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prijedlog plana 2019 za Grad" sheetId="1" r:id="rId1"/>
    <sheet name="prijedlog plana 2019-MZOS" sheetId="2" r:id="rId2"/>
    <sheet name="prijedlog plana 2019 vl.prih." sheetId="3" r:id="rId3"/>
    <sheet name="prijedlog plana 2019-zajedno" sheetId="4" r:id="rId4"/>
    <sheet name="List1" sheetId="5" r:id="rId5"/>
  </sheets>
  <definedNames/>
  <calcPr fullCalcOnLoad="1"/>
</workbook>
</file>

<file path=xl/sharedStrings.xml><?xml version="1.0" encoding="utf-8"?>
<sst xmlns="http://schemas.openxmlformats.org/spreadsheetml/2006/main" count="501" uniqueCount="162">
  <si>
    <t>P R I H O D I</t>
  </si>
  <si>
    <t>Račun iz</t>
  </si>
  <si>
    <t>O P I S</t>
  </si>
  <si>
    <t>6</t>
  </si>
  <si>
    <t>Prihodi iz proračuna za financiranje redovne djelatnosti korisnika proračuna</t>
  </si>
  <si>
    <t>Prihodi za financiranje rashoda za nabavu nefinancijske imovine</t>
  </si>
  <si>
    <t>3</t>
  </si>
  <si>
    <t>RASHODI POSLOVANJA</t>
  </si>
  <si>
    <t>3111</t>
  </si>
  <si>
    <t>Plaće za redovan rad</t>
  </si>
  <si>
    <t>3121</t>
  </si>
  <si>
    <t>Ostali rashodi za zaposlene</t>
  </si>
  <si>
    <t>3132</t>
  </si>
  <si>
    <t>3133</t>
  </si>
  <si>
    <t>Doprinosi za zdravstveno osiguranje</t>
  </si>
  <si>
    <t>Doprinosi za zapošljavanje</t>
  </si>
  <si>
    <t>31</t>
  </si>
  <si>
    <t>Rashodi za zaposlene</t>
  </si>
  <si>
    <t>32</t>
  </si>
  <si>
    <t>Materijalni rashodi</t>
  </si>
  <si>
    <t>3211</t>
  </si>
  <si>
    <t>Službena putovanja</t>
  </si>
  <si>
    <t>3212</t>
  </si>
  <si>
    <t>Naknada za prijevoz</t>
  </si>
  <si>
    <t>3213</t>
  </si>
  <si>
    <t>Stručno usavršavanje zaposlenika</t>
  </si>
  <si>
    <t>3221</t>
  </si>
  <si>
    <t>3223</t>
  </si>
  <si>
    <t>3224</t>
  </si>
  <si>
    <t>Materijal i dijelovi za tekuće i investicijsko održavanje</t>
  </si>
  <si>
    <t>3225</t>
  </si>
  <si>
    <t>Sitan inventar</t>
  </si>
  <si>
    <t>3231</t>
  </si>
  <si>
    <t>Usluge telefona, pošte i prijevoza</t>
  </si>
  <si>
    <t>3232</t>
  </si>
  <si>
    <t>Usluge tekućeg i investicijskog održavanja</t>
  </si>
  <si>
    <t>3233</t>
  </si>
  <si>
    <t>Usluge promidžbe i informiranja</t>
  </si>
  <si>
    <t>Komunalne usluge</t>
  </si>
  <si>
    <t>3234</t>
  </si>
  <si>
    <t>3236</t>
  </si>
  <si>
    <t>Zdravstvene i veterinarske usluge</t>
  </si>
  <si>
    <t>3237</t>
  </si>
  <si>
    <t>Intelektualne i osobne usluge</t>
  </si>
  <si>
    <t>3238</t>
  </si>
  <si>
    <t>Računalne usluge</t>
  </si>
  <si>
    <t>3293</t>
  </si>
  <si>
    <t>Reprezentacija</t>
  </si>
  <si>
    <t>3294</t>
  </si>
  <si>
    <t>Članarine</t>
  </si>
  <si>
    <t>3299</t>
  </si>
  <si>
    <t>R A S H O D I</t>
  </si>
  <si>
    <t>4</t>
  </si>
  <si>
    <t>42</t>
  </si>
  <si>
    <t>4221</t>
  </si>
  <si>
    <t>Uredska oprema i namještaj</t>
  </si>
  <si>
    <t>Komunikacijska oprema</t>
  </si>
  <si>
    <t>4241</t>
  </si>
  <si>
    <t>4222</t>
  </si>
  <si>
    <t>Knjige u knjižnicama</t>
  </si>
  <si>
    <t>RASHODI ZA NABAVU NEFINANCIJSKE IMOVINE</t>
  </si>
  <si>
    <t>Energija (loživo ulje, el.energija)</t>
  </si>
  <si>
    <t>3431</t>
  </si>
  <si>
    <t>Usluge platnog prometa</t>
  </si>
  <si>
    <t>MZOŠ</t>
  </si>
  <si>
    <t>VSŽ</t>
  </si>
  <si>
    <t>Uredski materijal i ostali materijalni rashodi (materijal za čišćenje)</t>
  </si>
  <si>
    <t>3433</t>
  </si>
  <si>
    <t>Zatezne kamate</t>
  </si>
  <si>
    <t>3235</t>
  </si>
  <si>
    <t>Zakupnine i najamnine</t>
  </si>
  <si>
    <t>Ostali nespomenuti rashodi poslovanja (natecanja, osig.učenika)</t>
  </si>
  <si>
    <t>Ostali prihodi</t>
  </si>
  <si>
    <t>63313</t>
  </si>
  <si>
    <t>Tekuće pomoći iz gradskog proračuna</t>
  </si>
  <si>
    <t>63323</t>
  </si>
  <si>
    <t>Kapitalne pomoći iz gradskog proračuna</t>
  </si>
  <si>
    <t>6341</t>
  </si>
  <si>
    <t>Tekuće pomoći od ostalih subjekata</t>
  </si>
  <si>
    <t>6413</t>
  </si>
  <si>
    <t>Kamate na oročena sredstva i depozite po viđenju</t>
  </si>
  <si>
    <t>6526</t>
  </si>
  <si>
    <t>Ostali nespomenuti prihodi</t>
  </si>
  <si>
    <t>6711</t>
  </si>
  <si>
    <t>6712</t>
  </si>
  <si>
    <t>45</t>
  </si>
  <si>
    <t>Rahodi za dodatna ulaganja</t>
  </si>
  <si>
    <t>34</t>
  </si>
  <si>
    <t>Financijski rashodi</t>
  </si>
  <si>
    <t>322241</t>
  </si>
  <si>
    <t>Školska kuhinja-namirnice</t>
  </si>
  <si>
    <t>3292</t>
  </si>
  <si>
    <t>Premija osiguranja</t>
  </si>
  <si>
    <t>Rashodi za nabavu proizvedene dugpotrajne imovine</t>
  </si>
  <si>
    <t>PRIHODI POSLOVANJA</t>
  </si>
  <si>
    <t>663</t>
  </si>
  <si>
    <t>Donacije</t>
  </si>
  <si>
    <t>661</t>
  </si>
  <si>
    <t>Vlastit prihodi</t>
  </si>
  <si>
    <t>3227</t>
  </si>
  <si>
    <t>Službena i radna odjeća</t>
  </si>
  <si>
    <t>3239</t>
  </si>
  <si>
    <t>Vlastiti prihodi</t>
  </si>
  <si>
    <t>3241</t>
  </si>
  <si>
    <t>Naknade ostalih troškova- Volonteri- pripravnici</t>
  </si>
  <si>
    <t>3295</t>
  </si>
  <si>
    <t>Ostale pristojbe i naknade</t>
  </si>
  <si>
    <t>67112</t>
  </si>
  <si>
    <t>Prihodi za financiranje rashoda poslovanja MZOŠ</t>
  </si>
  <si>
    <t>Prihodi za financiranje rashoda poslovanja VSŽ</t>
  </si>
  <si>
    <t>4225</t>
  </si>
  <si>
    <t>Instrumenti, uređaji i strojevi</t>
  </si>
  <si>
    <t>636</t>
  </si>
  <si>
    <t>Ravnateljica:</t>
  </si>
  <si>
    <t>Josipa Kotromanović Sauka</t>
  </si>
  <si>
    <t>Donacija šk.esk., najam kopirnog aparata</t>
  </si>
  <si>
    <t>3214</t>
  </si>
  <si>
    <t>Loko vožnja</t>
  </si>
  <si>
    <t>638</t>
  </si>
  <si>
    <t>Pomoći iz projekata EU</t>
  </si>
  <si>
    <t>Plan 2019.</t>
  </si>
  <si>
    <t>GRAD</t>
  </si>
  <si>
    <t>Ostale usluge, najam kopirnog aparata</t>
  </si>
  <si>
    <t>Ostali nespomenuti rashodi poslovanja (osposobljavanje zaposlenika,natecanja, osig.učenika)</t>
  </si>
  <si>
    <t>Prihodi za financiranje rashoda poslovanja GRAD</t>
  </si>
  <si>
    <t>PRIJEDLOG FINANCIJSKOG PLANA ZA 2019 GODINU</t>
  </si>
  <si>
    <t>PRIJEDLOG FINANCIJSKOG PLANA ZA 2019. GODINU</t>
  </si>
  <si>
    <t>Energija (loživo ulje,el.energija, plin)</t>
  </si>
  <si>
    <t>Ravnatelj:</t>
  </si>
  <si>
    <t>Joza Mihaljev</t>
  </si>
  <si>
    <t>U Vukovaru, 10.10.2018.godine</t>
  </si>
  <si>
    <t>Uvećanje</t>
  </si>
  <si>
    <t>smanjenje</t>
  </si>
  <si>
    <t>PRIJEDLOG REBALANSA ZA 2019 GODINU</t>
  </si>
  <si>
    <t>OŠ ANTUNA BAUERA VUKOVAR</t>
  </si>
  <si>
    <t>63612</t>
  </si>
  <si>
    <t>65264</t>
  </si>
  <si>
    <t>66151</t>
  </si>
  <si>
    <t>31112</t>
  </si>
  <si>
    <t>Pomoćnici u nastavi</t>
  </si>
  <si>
    <t>32922</t>
  </si>
  <si>
    <t>32999</t>
  </si>
  <si>
    <t>32219</t>
  </si>
  <si>
    <t>Ostali materijal za potrebe redovnog poslovanja</t>
  </si>
  <si>
    <t>922</t>
  </si>
  <si>
    <t>Višak prihoda</t>
  </si>
  <si>
    <t>42211</t>
  </si>
  <si>
    <t>Informatička oprema</t>
  </si>
  <si>
    <t>42261</t>
  </si>
  <si>
    <t>Sportska oprema</t>
  </si>
  <si>
    <t>452</t>
  </si>
  <si>
    <t>Rahodi za dodatna ulaganja na postrojenjima i opremi</t>
  </si>
  <si>
    <t>32319</t>
  </si>
  <si>
    <t>Prijevoz učenika</t>
  </si>
  <si>
    <t>Energija (loživo ulje, el.energija plin)</t>
  </si>
  <si>
    <t>Ravnatelj: Joza Mihaljev</t>
  </si>
  <si>
    <t>Predsjednik školskog odbora:</t>
  </si>
  <si>
    <t>Zlatko Milić</t>
  </si>
  <si>
    <t>U Vukovaru: 23.05.2019.</t>
  </si>
  <si>
    <t>UKUPNI RASHODI</t>
  </si>
  <si>
    <t>63613</t>
  </si>
  <si>
    <t>Tekuće pomoći proračunskim korisnicima iz proračuna koji im nije nadležan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</si>
</sst>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20" borderId="1" applyNumberFormat="0" applyFont="0" applyAlignment="0" applyProtection="0"/>
    <xf numFmtId="0" fontId="29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0" fillId="28" borderId="2" applyNumberFormat="0" applyAlignment="0" applyProtection="0"/>
    <xf numFmtId="0" fontId="31" fillId="28" borderId="3" applyNumberFormat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39" fillId="31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4" fontId="0" fillId="0" borderId="0" xfId="0" applyNumberFormat="1" applyAlignment="1">
      <alignment/>
    </xf>
    <xf numFmtId="49" fontId="1" fillId="0" borderId="10" xfId="0" applyNumberFormat="1" applyFont="1" applyBorder="1" applyAlignment="1">
      <alignment/>
    </xf>
    <xf numFmtId="49" fontId="1" fillId="0" borderId="11" xfId="0" applyNumberFormat="1" applyFont="1" applyBorder="1" applyAlignment="1">
      <alignment/>
    </xf>
    <xf numFmtId="49" fontId="1" fillId="0" borderId="12" xfId="0" applyNumberFormat="1" applyFont="1" applyBorder="1" applyAlignment="1">
      <alignment/>
    </xf>
    <xf numFmtId="4" fontId="0" fillId="0" borderId="12" xfId="0" applyNumberFormat="1" applyBorder="1" applyAlignment="1">
      <alignment/>
    </xf>
    <xf numFmtId="49" fontId="0" fillId="0" borderId="12" xfId="0" applyNumberFormat="1" applyBorder="1" applyAlignment="1">
      <alignment/>
    </xf>
    <xf numFmtId="49" fontId="1" fillId="0" borderId="0" xfId="0" applyNumberFormat="1" applyFont="1" applyBorder="1" applyAlignment="1">
      <alignment/>
    </xf>
    <xf numFmtId="49" fontId="0" fillId="0" borderId="0" xfId="0" applyNumberFormat="1" applyBorder="1" applyAlignment="1">
      <alignment/>
    </xf>
    <xf numFmtId="4" fontId="0" fillId="0" borderId="0" xfId="0" applyNumberFormat="1" applyBorder="1" applyAlignment="1">
      <alignment/>
    </xf>
    <xf numFmtId="4" fontId="1" fillId="0" borderId="11" xfId="0" applyNumberFormat="1" applyFont="1" applyBorder="1" applyAlignment="1">
      <alignment/>
    </xf>
    <xf numFmtId="4" fontId="1" fillId="0" borderId="12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4" fontId="0" fillId="0" borderId="12" xfId="0" applyNumberFormat="1" applyFont="1" applyBorder="1" applyAlignment="1">
      <alignment/>
    </xf>
    <xf numFmtId="2" fontId="0" fillId="0" borderId="0" xfId="0" applyNumberFormat="1" applyAlignment="1">
      <alignment/>
    </xf>
    <xf numFmtId="4" fontId="1" fillId="0" borderId="12" xfId="0" applyNumberFormat="1" applyFont="1" applyBorder="1" applyAlignment="1">
      <alignment/>
    </xf>
    <xf numFmtId="0" fontId="0" fillId="0" borderId="0" xfId="0" applyBorder="1" applyAlignment="1">
      <alignment/>
    </xf>
    <xf numFmtId="49" fontId="1" fillId="0" borderId="12" xfId="0" applyNumberFormat="1" applyFont="1" applyBorder="1" applyAlignment="1">
      <alignment horizontal="center"/>
    </xf>
    <xf numFmtId="4" fontId="1" fillId="0" borderId="12" xfId="0" applyNumberFormat="1" applyFont="1" applyBorder="1" applyAlignment="1">
      <alignment horizontal="center"/>
    </xf>
    <xf numFmtId="49" fontId="0" fillId="0" borderId="10" xfId="0" applyNumberFormat="1" applyBorder="1" applyAlignment="1">
      <alignment/>
    </xf>
    <xf numFmtId="4" fontId="0" fillId="0" borderId="0" xfId="0" applyNumberFormat="1" applyFill="1" applyBorder="1" applyAlignment="1">
      <alignment/>
    </xf>
    <xf numFmtId="4" fontId="1" fillId="0" borderId="0" xfId="0" applyNumberFormat="1" applyFont="1" applyBorder="1" applyAlignment="1">
      <alignment/>
    </xf>
    <xf numFmtId="49" fontId="0" fillId="0" borderId="11" xfId="0" applyNumberFormat="1" applyFont="1" applyBorder="1" applyAlignment="1">
      <alignment/>
    </xf>
    <xf numFmtId="4" fontId="0" fillId="0" borderId="11" xfId="0" applyNumberFormat="1" applyFont="1" applyBorder="1" applyAlignment="1">
      <alignment/>
    </xf>
    <xf numFmtId="4" fontId="0" fillId="0" borderId="12" xfId="0" applyNumberForma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4" fontId="0" fillId="0" borderId="0" xfId="0" applyNumberFormat="1" applyFont="1" applyBorder="1" applyAlignment="1">
      <alignment/>
    </xf>
    <xf numFmtId="1" fontId="0" fillId="0" borderId="0" xfId="0" applyNumberFormat="1" applyBorder="1" applyAlignment="1">
      <alignment horizontal="center"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Border="1" applyAlignment="1">
      <alignment horizontal="right"/>
    </xf>
    <xf numFmtId="4" fontId="6" fillId="0" borderId="0" xfId="0" applyNumberFormat="1" applyFont="1" applyBorder="1" applyAlignment="1">
      <alignment horizontal="right"/>
    </xf>
    <xf numFmtId="4" fontId="0" fillId="0" borderId="12" xfId="0" applyNumberFormat="1" applyFont="1" applyFill="1" applyBorder="1" applyAlignment="1">
      <alignment/>
    </xf>
    <xf numFmtId="49" fontId="0" fillId="0" borderId="12" xfId="0" applyNumberFormat="1" applyFont="1" applyBorder="1" applyAlignment="1">
      <alignment/>
    </xf>
    <xf numFmtId="4" fontId="7" fillId="0" borderId="0" xfId="0" applyNumberFormat="1" applyFont="1" applyFill="1" applyBorder="1" applyAlignment="1">
      <alignment/>
    </xf>
    <xf numFmtId="4" fontId="5" fillId="0" borderId="0" xfId="0" applyNumberFormat="1" applyFont="1" applyBorder="1" applyAlignment="1">
      <alignment/>
    </xf>
    <xf numFmtId="4" fontId="7" fillId="0" borderId="0" xfId="0" applyNumberFormat="1" applyFont="1" applyFill="1" applyBorder="1" applyAlignment="1">
      <alignment/>
    </xf>
    <xf numFmtId="4" fontId="0" fillId="0" borderId="11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12" xfId="0" applyNumberFormat="1" applyFont="1" applyFill="1" applyBorder="1" applyAlignment="1">
      <alignment/>
    </xf>
    <xf numFmtId="4" fontId="0" fillId="0" borderId="0" xfId="0" applyNumberFormat="1" applyFill="1" applyAlignment="1">
      <alignment/>
    </xf>
    <xf numFmtId="4" fontId="1" fillId="0" borderId="12" xfId="0" applyNumberFormat="1" applyFont="1" applyFill="1" applyBorder="1" applyAlignment="1">
      <alignment/>
    </xf>
    <xf numFmtId="4" fontId="0" fillId="0" borderId="12" xfId="0" applyNumberFormat="1" applyFont="1" applyFill="1" applyBorder="1" applyAlignment="1">
      <alignment/>
    </xf>
    <xf numFmtId="4" fontId="1" fillId="0" borderId="12" xfId="0" applyNumberFormat="1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4" fontId="0" fillId="0" borderId="10" xfId="0" applyNumberForma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1" fontId="2" fillId="0" borderId="0" xfId="0" applyNumberFormat="1" applyFont="1" applyFill="1" applyBorder="1" applyAlignment="1">
      <alignment/>
    </xf>
    <xf numFmtId="4" fontId="8" fillId="0" borderId="0" xfId="0" applyNumberFormat="1" applyFont="1" applyFill="1" applyBorder="1" applyAlignment="1">
      <alignment/>
    </xf>
    <xf numFmtId="4" fontId="1" fillId="0" borderId="12" xfId="0" applyNumberFormat="1" applyFont="1" applyFill="1" applyBorder="1" applyAlignment="1">
      <alignment horizontal="center"/>
    </xf>
    <xf numFmtId="4" fontId="1" fillId="0" borderId="11" xfId="0" applyNumberFormat="1" applyFont="1" applyFill="1" applyBorder="1" applyAlignment="1">
      <alignment/>
    </xf>
    <xf numFmtId="4" fontId="1" fillId="0" borderId="12" xfId="0" applyNumberFormat="1" applyFont="1" applyFill="1" applyBorder="1" applyAlignment="1">
      <alignment horizontal="center"/>
    </xf>
    <xf numFmtId="49" fontId="2" fillId="0" borderId="0" xfId="0" applyNumberFormat="1" applyFont="1" applyAlignment="1">
      <alignment horizontal="center"/>
    </xf>
    <xf numFmtId="49" fontId="0" fillId="0" borderId="11" xfId="0" applyNumberFormat="1" applyBorder="1" applyAlignment="1">
      <alignment/>
    </xf>
    <xf numFmtId="4" fontId="0" fillId="0" borderId="11" xfId="0" applyNumberFormat="1" applyFont="1" applyFill="1" applyBorder="1" applyAlignment="1">
      <alignment/>
    </xf>
    <xf numFmtId="4" fontId="0" fillId="0" borderId="12" xfId="0" applyNumberFormat="1" applyFont="1" applyFill="1" applyBorder="1" applyAlignment="1">
      <alignment/>
    </xf>
    <xf numFmtId="4" fontId="2" fillId="0" borderId="0" xfId="0" applyNumberFormat="1" applyFont="1" applyBorder="1" applyAlignment="1">
      <alignment/>
    </xf>
    <xf numFmtId="49" fontId="1" fillId="0" borderId="0" xfId="0" applyNumberFormat="1" applyFont="1" applyFill="1" applyBorder="1" applyAlignment="1">
      <alignment/>
    </xf>
    <xf numFmtId="49" fontId="0" fillId="0" borderId="0" xfId="0" applyNumberForma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1" fillId="0" borderId="0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/>
    </xf>
    <xf numFmtId="4" fontId="2" fillId="0" borderId="0" xfId="0" applyNumberFormat="1" applyFont="1" applyFill="1" applyBorder="1" applyAlignment="1">
      <alignment/>
    </xf>
    <xf numFmtId="4" fontId="9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  <xf numFmtId="49" fontId="0" fillId="0" borderId="10" xfId="0" applyNumberFormat="1" applyFont="1" applyBorder="1" applyAlignment="1">
      <alignment/>
    </xf>
    <xf numFmtId="49" fontId="0" fillId="0" borderId="0" xfId="0" applyNumberFormat="1" applyFont="1" applyAlignment="1">
      <alignment/>
    </xf>
    <xf numFmtId="49" fontId="2" fillId="0" borderId="0" xfId="0" applyNumberFormat="1" applyFont="1" applyAlignment="1">
      <alignment horizontal="center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ica1" displayName="Tablica1" ref="H5:I67" comment="" totalsRowShown="0">
  <autoFilter ref="H5:I67"/>
  <tableColumns count="2">
    <tableColumn id="1" name="Uvećanje"/>
    <tableColumn id="2" name="smanjenje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K104"/>
  <sheetViews>
    <sheetView tabSelected="1" zoomScalePageLayoutView="0" workbookViewId="0" topLeftCell="A1">
      <selection activeCell="D19" sqref="D19"/>
    </sheetView>
  </sheetViews>
  <sheetFormatPr defaultColWidth="9.140625" defaultRowHeight="12.75"/>
  <cols>
    <col min="1" max="1" width="14.421875" style="1" customWidth="1"/>
    <col min="2" max="2" width="64.28125" style="1" bestFit="1" customWidth="1"/>
    <col min="3" max="3" width="14.7109375" style="3" customWidth="1"/>
    <col min="4" max="4" width="14.7109375" style="43" customWidth="1"/>
    <col min="5" max="5" width="14.7109375" style="3" customWidth="1"/>
    <col min="6" max="6" width="15.57421875" style="43" customWidth="1"/>
    <col min="7" max="8" width="13.57421875" style="3" customWidth="1"/>
    <col min="9" max="9" width="15.140625" style="3" customWidth="1"/>
    <col min="10" max="10" width="12.28125" style="3" customWidth="1"/>
    <col min="11" max="11" width="16.28125" style="3" customWidth="1"/>
    <col min="12" max="12" width="20.00390625" style="3" customWidth="1"/>
    <col min="13" max="13" width="16.140625" style="3" customWidth="1"/>
    <col min="14" max="14" width="12.00390625" style="3" customWidth="1"/>
    <col min="15" max="15" width="14.8515625" style="3" customWidth="1"/>
    <col min="16" max="16" width="11.140625" style="3" customWidth="1"/>
    <col min="17" max="18" width="10.7109375" style="3" customWidth="1"/>
    <col min="19" max="19" width="11.140625" style="3" customWidth="1"/>
    <col min="20" max="20" width="10.8515625" style="3" customWidth="1"/>
    <col min="21" max="21" width="10.57421875" style="3" customWidth="1"/>
    <col min="22" max="22" width="10.421875" style="3" customWidth="1"/>
    <col min="23" max="23" width="10.140625" style="0" customWidth="1"/>
    <col min="24" max="24" width="10.28125" style="0" customWidth="1"/>
    <col min="27" max="27" width="10.28125" style="3" bestFit="1" customWidth="1"/>
    <col min="28" max="28" width="10.140625" style="3" bestFit="1" customWidth="1"/>
    <col min="29" max="30" width="9.140625" style="3" customWidth="1"/>
    <col min="31" max="31" width="11.7109375" style="3" bestFit="1" customWidth="1"/>
    <col min="32" max="32" width="23.00390625" style="3" bestFit="1" customWidth="1"/>
    <col min="33" max="33" width="15.421875" style="3" bestFit="1" customWidth="1"/>
    <col min="34" max="34" width="10.140625" style="3" bestFit="1" customWidth="1"/>
    <col min="35" max="35" width="15.421875" style="3" bestFit="1" customWidth="1"/>
    <col min="36" max="36" width="9.140625" style="3" customWidth="1"/>
    <col min="37" max="37" width="9.140625" style="17" customWidth="1"/>
  </cols>
  <sheetData>
    <row r="2" spans="2:37" ht="15.75">
      <c r="B2" s="71" t="s">
        <v>133</v>
      </c>
      <c r="C2" s="71"/>
      <c r="D2" s="71"/>
      <c r="Z2" s="19"/>
      <c r="AA2" s="11"/>
      <c r="AB2" s="11"/>
      <c r="AC2" s="11"/>
      <c r="AD2" s="11"/>
      <c r="AE2" s="11"/>
      <c r="AF2" s="11"/>
      <c r="AG2" s="11"/>
      <c r="AH2" s="11"/>
      <c r="AI2" s="11"/>
      <c r="AJ2"/>
      <c r="AK2"/>
    </row>
    <row r="3" spans="2:37" ht="15.75">
      <c r="B3" s="56" t="s">
        <v>134</v>
      </c>
      <c r="C3" s="56"/>
      <c r="D3" s="56"/>
      <c r="Z3" s="19"/>
      <c r="AA3" s="11"/>
      <c r="AB3" s="11"/>
      <c r="AC3" s="11"/>
      <c r="AD3" s="11"/>
      <c r="AE3" s="11"/>
      <c r="AF3" s="11"/>
      <c r="AG3" s="11"/>
      <c r="AH3" s="11"/>
      <c r="AI3" s="11"/>
      <c r="AJ3"/>
      <c r="AK3"/>
    </row>
    <row r="4" spans="1:37" ht="12.75">
      <c r="A4" s="2" t="s">
        <v>0</v>
      </c>
      <c r="N4" s="11"/>
      <c r="O4" s="11"/>
      <c r="P4" s="11"/>
      <c r="Q4" s="11"/>
      <c r="R4" s="11"/>
      <c r="S4" s="11"/>
      <c r="Z4" s="19"/>
      <c r="AA4" s="11"/>
      <c r="AB4" s="11"/>
      <c r="AC4" s="11"/>
      <c r="AD4" s="11"/>
      <c r="AE4" s="11"/>
      <c r="AF4" s="11"/>
      <c r="AG4" s="11"/>
      <c r="AH4" s="11"/>
      <c r="AI4" s="11"/>
      <c r="AJ4"/>
      <c r="AK4"/>
    </row>
    <row r="5" spans="1:37" ht="12.75">
      <c r="A5" s="4" t="s">
        <v>1</v>
      </c>
      <c r="B5" s="20" t="s">
        <v>2</v>
      </c>
      <c r="C5" s="13" t="s">
        <v>120</v>
      </c>
      <c r="D5" s="53" t="s">
        <v>64</v>
      </c>
      <c r="E5" s="21" t="s">
        <v>121</v>
      </c>
      <c r="F5" s="55" t="s">
        <v>102</v>
      </c>
      <c r="G5" s="13" t="s">
        <v>72</v>
      </c>
      <c r="H5" s="14" t="s">
        <v>131</v>
      </c>
      <c r="I5" s="14" t="s">
        <v>132</v>
      </c>
      <c r="J5" s="38"/>
      <c r="K5" s="14"/>
      <c r="L5" s="14"/>
      <c r="M5" s="14"/>
      <c r="N5" s="15"/>
      <c r="O5" s="14"/>
      <c r="P5" s="14"/>
      <c r="Q5" s="15"/>
      <c r="R5" s="14"/>
      <c r="S5" s="11"/>
      <c r="Z5" s="19"/>
      <c r="AA5" s="11"/>
      <c r="AB5" s="11"/>
      <c r="AC5" s="11"/>
      <c r="AD5" s="11"/>
      <c r="AE5" s="24"/>
      <c r="AF5" s="11"/>
      <c r="AG5" s="11"/>
      <c r="AH5" s="11"/>
      <c r="AI5" s="11"/>
      <c r="AJ5"/>
      <c r="AK5"/>
    </row>
    <row r="6" spans="1:37" ht="12.75">
      <c r="A6" s="5" t="s">
        <v>3</v>
      </c>
      <c r="B6" s="5" t="s">
        <v>94</v>
      </c>
      <c r="C6" s="12">
        <v>8019945.6</v>
      </c>
      <c r="D6" s="54">
        <v>6108654</v>
      </c>
      <c r="E6" s="12">
        <f>SUM(E7:E18)</f>
        <v>1529748</v>
      </c>
      <c r="F6" s="54">
        <f>SUM(F7:F18)</f>
        <v>17400</v>
      </c>
      <c r="G6" s="12">
        <v>364143.6</v>
      </c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1"/>
      <c r="Z6" s="19"/>
      <c r="AA6" s="11"/>
      <c r="AB6" s="11"/>
      <c r="AC6" s="11"/>
      <c r="AD6" s="11"/>
      <c r="AE6" s="11"/>
      <c r="AF6" s="11"/>
      <c r="AG6" s="33"/>
      <c r="AH6" s="11"/>
      <c r="AI6" s="11"/>
      <c r="AJ6"/>
      <c r="AK6"/>
    </row>
    <row r="7" spans="1:37" ht="12.75">
      <c r="A7" s="25" t="s">
        <v>73</v>
      </c>
      <c r="B7" s="25" t="s">
        <v>74</v>
      </c>
      <c r="C7" s="26">
        <f>D7+E7+F7+G7</f>
        <v>0</v>
      </c>
      <c r="D7" s="40">
        <v>0</v>
      </c>
      <c r="E7" s="26">
        <v>0</v>
      </c>
      <c r="F7" s="40"/>
      <c r="G7" s="16">
        <v>0</v>
      </c>
      <c r="H7" s="30"/>
      <c r="I7" s="39"/>
      <c r="J7" s="30"/>
      <c r="K7" s="14"/>
      <c r="L7" s="14"/>
      <c r="M7" s="14"/>
      <c r="N7" s="14"/>
      <c r="O7" s="14"/>
      <c r="P7" s="14"/>
      <c r="Q7" s="14"/>
      <c r="R7" s="14"/>
      <c r="S7" s="11"/>
      <c r="T7" s="11"/>
      <c r="U7" s="11"/>
      <c r="V7" s="11"/>
      <c r="W7" s="19"/>
      <c r="X7" s="19"/>
      <c r="Y7" s="19"/>
      <c r="Z7" s="19"/>
      <c r="AA7" s="11"/>
      <c r="AB7" s="11"/>
      <c r="AC7" s="11"/>
      <c r="AD7" s="11"/>
      <c r="AE7" s="11"/>
      <c r="AF7" s="11"/>
      <c r="AG7" s="11"/>
      <c r="AH7" s="11"/>
      <c r="AI7" s="11"/>
      <c r="AJ7"/>
      <c r="AK7"/>
    </row>
    <row r="8" spans="1:37" ht="12.75">
      <c r="A8" s="25" t="s">
        <v>75</v>
      </c>
      <c r="B8" s="25" t="s">
        <v>76</v>
      </c>
      <c r="C8" s="26">
        <f aca="true" t="shared" si="0" ref="C8:C18">D8+E8+F8+G8</f>
        <v>0</v>
      </c>
      <c r="D8" s="40">
        <v>0</v>
      </c>
      <c r="E8" s="26">
        <v>0</v>
      </c>
      <c r="F8" s="40"/>
      <c r="G8" s="16">
        <v>0</v>
      </c>
      <c r="H8" s="30"/>
      <c r="I8" s="39"/>
      <c r="J8" s="30"/>
      <c r="K8" s="14"/>
      <c r="L8" s="14"/>
      <c r="M8" s="14"/>
      <c r="N8" s="14"/>
      <c r="O8" s="14"/>
      <c r="P8" s="14"/>
      <c r="Q8" s="14"/>
      <c r="R8" s="14"/>
      <c r="S8" s="11"/>
      <c r="T8" s="11"/>
      <c r="U8" s="11"/>
      <c r="V8" s="11"/>
      <c r="W8" s="19"/>
      <c r="X8" s="19"/>
      <c r="Y8" s="19"/>
      <c r="Z8" s="19"/>
      <c r="AA8" s="11"/>
      <c r="AB8" s="11"/>
      <c r="AC8" s="11"/>
      <c r="AD8" s="11"/>
      <c r="AE8" s="11"/>
      <c r="AF8" s="11"/>
      <c r="AG8" s="33"/>
      <c r="AH8" s="11"/>
      <c r="AI8" s="11"/>
      <c r="AJ8"/>
      <c r="AK8"/>
    </row>
    <row r="9" spans="1:37" ht="12.75">
      <c r="A9" s="25" t="s">
        <v>77</v>
      </c>
      <c r="B9" s="25" t="s">
        <v>78</v>
      </c>
      <c r="C9" s="26">
        <f t="shared" si="0"/>
        <v>0</v>
      </c>
      <c r="D9" s="40"/>
      <c r="E9" s="26"/>
      <c r="F9" s="40"/>
      <c r="G9" s="16"/>
      <c r="H9" s="30"/>
      <c r="I9" s="39"/>
      <c r="J9" s="24"/>
      <c r="K9" s="14"/>
      <c r="L9" s="14"/>
      <c r="M9" s="14"/>
      <c r="N9" s="14"/>
      <c r="O9" s="14"/>
      <c r="P9" s="14"/>
      <c r="Q9" s="14"/>
      <c r="R9" s="14"/>
      <c r="S9" s="11"/>
      <c r="T9" s="11"/>
      <c r="U9" s="11"/>
      <c r="V9" s="11"/>
      <c r="W9" s="19"/>
      <c r="X9" s="19"/>
      <c r="Y9" s="19"/>
      <c r="Z9" s="19"/>
      <c r="AA9" s="11"/>
      <c r="AB9" s="11"/>
      <c r="AC9" s="11"/>
      <c r="AD9" s="11"/>
      <c r="AE9" s="11"/>
      <c r="AF9" s="11"/>
      <c r="AG9" s="11"/>
      <c r="AH9" s="11"/>
      <c r="AI9" s="11"/>
      <c r="AJ9"/>
      <c r="AK9"/>
    </row>
    <row r="10" spans="1:37" ht="12.75">
      <c r="A10" s="25" t="s">
        <v>160</v>
      </c>
      <c r="B10" s="25" t="s">
        <v>161</v>
      </c>
      <c r="C10" s="26">
        <v>42000</v>
      </c>
      <c r="D10" s="40"/>
      <c r="E10" s="26"/>
      <c r="F10" s="40"/>
      <c r="G10" s="16">
        <v>42000</v>
      </c>
      <c r="H10" s="41"/>
      <c r="I10" s="39"/>
      <c r="J10" s="24"/>
      <c r="K10" s="14"/>
      <c r="L10" s="14"/>
      <c r="M10" s="14"/>
      <c r="N10" s="14"/>
      <c r="O10" s="14"/>
      <c r="P10" s="14"/>
      <c r="Q10" s="14"/>
      <c r="R10" s="14"/>
      <c r="S10" s="11"/>
      <c r="T10" s="11"/>
      <c r="U10" s="11"/>
      <c r="V10" s="11"/>
      <c r="W10" s="19"/>
      <c r="X10" s="19"/>
      <c r="Y10" s="19"/>
      <c r="Z10" s="19"/>
      <c r="AA10" s="11"/>
      <c r="AB10" s="11"/>
      <c r="AC10" s="11"/>
      <c r="AD10" s="11"/>
      <c r="AE10" s="11"/>
      <c r="AF10" s="11"/>
      <c r="AG10" s="11"/>
      <c r="AH10" s="11"/>
      <c r="AI10" s="11"/>
      <c r="AJ10"/>
      <c r="AK10"/>
    </row>
    <row r="11" spans="1:37" ht="12.75">
      <c r="A11" s="8" t="s">
        <v>135</v>
      </c>
      <c r="B11" s="8" t="s">
        <v>4</v>
      </c>
      <c r="C11" s="26">
        <v>5927454</v>
      </c>
      <c r="D11" s="42">
        <v>5927454</v>
      </c>
      <c r="E11" s="42"/>
      <c r="F11" s="42"/>
      <c r="G11" s="42"/>
      <c r="H11" s="30"/>
      <c r="I11" s="39"/>
      <c r="J11" s="30"/>
      <c r="K11" s="14"/>
      <c r="L11" s="14"/>
      <c r="M11" s="14"/>
      <c r="N11" s="14"/>
      <c r="O11" s="14"/>
      <c r="P11" s="14"/>
      <c r="Q11" s="14"/>
      <c r="R11" s="14"/>
      <c r="S11" s="11"/>
      <c r="T11" s="11"/>
      <c r="U11" s="11"/>
      <c r="V11" s="11"/>
      <c r="W11" s="19"/>
      <c r="X11" s="19"/>
      <c r="Y11" s="19"/>
      <c r="Z11" s="19"/>
      <c r="AA11" s="11"/>
      <c r="AB11" s="11"/>
      <c r="AC11" s="11"/>
      <c r="AD11" s="11"/>
      <c r="AE11" s="11"/>
      <c r="AF11" s="11"/>
      <c r="AG11" s="11"/>
      <c r="AH11" s="11"/>
      <c r="AI11" s="11"/>
      <c r="AJ11"/>
      <c r="AK11"/>
    </row>
    <row r="12" spans="1:37" ht="12.75">
      <c r="A12" s="25" t="s">
        <v>79</v>
      </c>
      <c r="B12" s="25" t="s">
        <v>80</v>
      </c>
      <c r="C12" s="26">
        <f t="shared" si="0"/>
        <v>0</v>
      </c>
      <c r="D12" s="40"/>
      <c r="E12" s="26"/>
      <c r="F12" s="40"/>
      <c r="G12" s="16"/>
      <c r="H12" s="30"/>
      <c r="I12" s="39"/>
      <c r="J12" s="30"/>
      <c r="K12" s="14"/>
      <c r="L12" s="14"/>
      <c r="M12" s="14"/>
      <c r="N12" s="14"/>
      <c r="O12" s="14"/>
      <c r="P12" s="14"/>
      <c r="Q12" s="14"/>
      <c r="R12" s="14"/>
      <c r="S12" s="11"/>
      <c r="T12" s="11"/>
      <c r="U12" s="11"/>
      <c r="V12" s="11"/>
      <c r="W12" s="19"/>
      <c r="X12" s="19"/>
      <c r="Y12" s="19"/>
      <c r="Z12" s="19"/>
      <c r="AA12" s="11"/>
      <c r="AB12" s="11"/>
      <c r="AC12" s="11"/>
      <c r="AD12" s="11"/>
      <c r="AE12" s="11"/>
      <c r="AF12" s="11"/>
      <c r="AG12" s="11"/>
      <c r="AH12" s="11"/>
      <c r="AI12" s="11"/>
      <c r="AJ12"/>
      <c r="AK12"/>
    </row>
    <row r="13" spans="1:37" ht="12.75">
      <c r="A13" s="25" t="s">
        <v>95</v>
      </c>
      <c r="B13" s="25" t="s">
        <v>96</v>
      </c>
      <c r="C13" s="26">
        <f t="shared" si="0"/>
        <v>0</v>
      </c>
      <c r="D13" s="40">
        <v>0</v>
      </c>
      <c r="E13" s="26"/>
      <c r="F13" s="40"/>
      <c r="G13" s="16"/>
      <c r="H13" s="30"/>
      <c r="I13" s="39"/>
      <c r="J13" s="30"/>
      <c r="K13" s="14"/>
      <c r="L13" s="14"/>
      <c r="M13" s="14"/>
      <c r="N13" s="14"/>
      <c r="O13" s="14"/>
      <c r="P13" s="14"/>
      <c r="Q13" s="14"/>
      <c r="R13" s="14"/>
      <c r="S13" s="11"/>
      <c r="T13" s="11"/>
      <c r="U13" s="11"/>
      <c r="V13" s="11"/>
      <c r="W13" s="19"/>
      <c r="X13" s="19"/>
      <c r="Y13" s="19"/>
      <c r="Z13" s="19"/>
      <c r="AA13" s="11"/>
      <c r="AB13" s="11"/>
      <c r="AC13" s="11"/>
      <c r="AD13" s="11"/>
      <c r="AE13" s="11"/>
      <c r="AF13" s="11"/>
      <c r="AG13" s="11"/>
      <c r="AH13" s="11"/>
      <c r="AI13" s="11"/>
      <c r="AJ13"/>
      <c r="AK13"/>
    </row>
    <row r="14" spans="1:37" ht="12.75">
      <c r="A14" s="25" t="s">
        <v>136</v>
      </c>
      <c r="B14" s="25" t="s">
        <v>82</v>
      </c>
      <c r="C14" s="26">
        <v>220000</v>
      </c>
      <c r="D14" s="40">
        <v>0</v>
      </c>
      <c r="E14" s="26"/>
      <c r="F14" s="40"/>
      <c r="G14" s="16">
        <v>220000</v>
      </c>
      <c r="H14" s="30"/>
      <c r="I14" s="39"/>
      <c r="J14" s="30"/>
      <c r="K14" s="14"/>
      <c r="L14" s="14"/>
      <c r="M14" s="14"/>
      <c r="N14" s="14"/>
      <c r="O14" s="14"/>
      <c r="P14" s="14"/>
      <c r="Q14" s="14"/>
      <c r="R14" s="14"/>
      <c r="S14" s="11"/>
      <c r="T14" s="11"/>
      <c r="U14" s="11"/>
      <c r="V14" s="11"/>
      <c r="W14" s="19"/>
      <c r="X14" s="19"/>
      <c r="Y14" s="19"/>
      <c r="Z14" s="19"/>
      <c r="AA14" s="11"/>
      <c r="AB14" s="11"/>
      <c r="AC14" s="11"/>
      <c r="AD14" s="11"/>
      <c r="AE14" s="11"/>
      <c r="AF14" s="11"/>
      <c r="AG14" s="34"/>
      <c r="AH14" s="11"/>
      <c r="AI14" s="11"/>
      <c r="AJ14"/>
      <c r="AK14"/>
    </row>
    <row r="15" spans="1:37" ht="15.75">
      <c r="A15" s="25" t="s">
        <v>137</v>
      </c>
      <c r="B15" s="25" t="s">
        <v>98</v>
      </c>
      <c r="C15" s="26">
        <v>17400</v>
      </c>
      <c r="D15" s="40">
        <v>0</v>
      </c>
      <c r="E15" s="40"/>
      <c r="F15" s="40">
        <v>17400</v>
      </c>
      <c r="G15" s="35"/>
      <c r="H15" s="41"/>
      <c r="I15" s="39"/>
      <c r="J15" s="41"/>
      <c r="K15" s="29"/>
      <c r="L15" s="14"/>
      <c r="M15" s="14"/>
      <c r="N15" s="14"/>
      <c r="O15" s="65"/>
      <c r="P15" s="14"/>
      <c r="Q15" s="14"/>
      <c r="R15" s="14"/>
      <c r="S15" s="11"/>
      <c r="T15" s="11"/>
      <c r="U15" s="11"/>
      <c r="V15" s="11"/>
      <c r="W15" s="19"/>
      <c r="X15" s="19"/>
      <c r="Y15" s="19"/>
      <c r="Z15" s="19"/>
      <c r="AA15" s="11"/>
      <c r="AB15" s="11"/>
      <c r="AC15" s="11"/>
      <c r="AD15" s="11"/>
      <c r="AE15" s="11"/>
      <c r="AF15" s="11"/>
      <c r="AG15" s="34"/>
      <c r="AH15" s="11"/>
      <c r="AI15" s="11"/>
      <c r="AJ15"/>
      <c r="AK15"/>
    </row>
    <row r="16" spans="1:37" ht="15.75">
      <c r="A16" s="8" t="s">
        <v>83</v>
      </c>
      <c r="B16" s="8" t="s">
        <v>108</v>
      </c>
      <c r="C16" s="26">
        <f t="shared" si="0"/>
        <v>0</v>
      </c>
      <c r="D16" s="27">
        <v>0</v>
      </c>
      <c r="E16" s="27"/>
      <c r="F16" s="27"/>
      <c r="G16" s="42"/>
      <c r="H16" s="32"/>
      <c r="I16" s="37"/>
      <c r="J16" s="66"/>
      <c r="K16" s="66"/>
      <c r="L16" s="60"/>
      <c r="M16" s="60"/>
      <c r="N16" s="60"/>
      <c r="O16" s="60"/>
      <c r="P16" s="11"/>
      <c r="Q16" s="11"/>
      <c r="R16" s="11"/>
      <c r="S16" s="11"/>
      <c r="T16" s="11"/>
      <c r="U16" s="11"/>
      <c r="V16" s="11"/>
      <c r="W16" s="19"/>
      <c r="X16" s="19"/>
      <c r="Y16" s="19"/>
      <c r="Z16" s="19"/>
      <c r="AA16" s="11"/>
      <c r="AB16" s="11"/>
      <c r="AC16" s="11"/>
      <c r="AD16" s="11"/>
      <c r="AE16" s="30"/>
      <c r="AF16" s="11"/>
      <c r="AG16" s="11"/>
      <c r="AH16" s="11"/>
      <c r="AI16" s="11"/>
      <c r="AJ16"/>
      <c r="AK16"/>
    </row>
    <row r="17" spans="1:37" ht="12.75">
      <c r="A17" s="8" t="s">
        <v>107</v>
      </c>
      <c r="B17" s="36" t="s">
        <v>124</v>
      </c>
      <c r="C17" s="26">
        <f t="shared" si="0"/>
        <v>0</v>
      </c>
      <c r="D17" s="27">
        <v>0</v>
      </c>
      <c r="E17" s="27">
        <v>0</v>
      </c>
      <c r="F17" s="27"/>
      <c r="G17" s="42"/>
      <c r="H17" s="32"/>
      <c r="I17" s="37"/>
      <c r="J17" s="23"/>
      <c r="K17" s="23"/>
      <c r="L17" s="11"/>
      <c r="M17" s="15"/>
      <c r="N17" s="15"/>
      <c r="O17" s="15"/>
      <c r="P17" s="11"/>
      <c r="Q17" s="11"/>
      <c r="R17" s="11"/>
      <c r="S17" s="11"/>
      <c r="T17" s="11"/>
      <c r="U17" s="11"/>
      <c r="V17" s="11"/>
      <c r="W17" s="19"/>
      <c r="X17" s="19"/>
      <c r="Y17" s="19"/>
      <c r="Z17" s="19"/>
      <c r="AA17" s="11"/>
      <c r="AB17" s="11"/>
      <c r="AC17" s="11"/>
      <c r="AD17" s="11"/>
      <c r="AE17" s="30"/>
      <c r="AF17" s="11"/>
      <c r="AG17" s="11"/>
      <c r="AH17" s="11"/>
      <c r="AI17" s="11"/>
      <c r="AJ17"/>
      <c r="AK17"/>
    </row>
    <row r="18" spans="1:37" ht="15.75">
      <c r="A18" s="8" t="s">
        <v>84</v>
      </c>
      <c r="B18" s="8" t="s">
        <v>5</v>
      </c>
      <c r="C18" s="26">
        <f t="shared" si="0"/>
        <v>1529748</v>
      </c>
      <c r="D18" s="27">
        <v>0</v>
      </c>
      <c r="E18" s="27">
        <v>1529748</v>
      </c>
      <c r="F18" s="27"/>
      <c r="G18" s="27">
        <v>0</v>
      </c>
      <c r="H18" s="23"/>
      <c r="I18" s="37"/>
      <c r="J18" s="66"/>
      <c r="K18" s="66"/>
      <c r="L18" s="60"/>
      <c r="M18" s="60"/>
      <c r="N18" s="60"/>
      <c r="O18" s="60"/>
      <c r="P18" s="30"/>
      <c r="Q18" s="11"/>
      <c r="R18" s="11"/>
      <c r="S18" s="11"/>
      <c r="T18" s="11"/>
      <c r="U18" s="11"/>
      <c r="V18" s="11"/>
      <c r="W18" s="19"/>
      <c r="X18" s="19"/>
      <c r="Y18" s="19"/>
      <c r="Z18" s="19"/>
      <c r="AA18" s="11"/>
      <c r="AB18" s="11"/>
      <c r="AC18" s="11"/>
      <c r="AD18" s="11"/>
      <c r="AE18" s="11"/>
      <c r="AF18" s="11"/>
      <c r="AG18" s="11"/>
      <c r="AH18" s="11"/>
      <c r="AI18" s="11"/>
      <c r="AJ18"/>
      <c r="AK18"/>
    </row>
    <row r="19" spans="1:37" ht="15.75">
      <c r="A19" s="10" t="s">
        <v>144</v>
      </c>
      <c r="B19" s="68" t="s">
        <v>145</v>
      </c>
      <c r="C19" s="24">
        <v>283343.6</v>
      </c>
      <c r="D19" s="47">
        <v>181200</v>
      </c>
      <c r="E19" s="23"/>
      <c r="F19" s="23"/>
      <c r="G19" s="47">
        <v>102143.6</v>
      </c>
      <c r="H19" s="47">
        <v>283343.6</v>
      </c>
      <c r="I19" s="37"/>
      <c r="J19" s="66"/>
      <c r="K19" s="66"/>
      <c r="L19" s="60"/>
      <c r="M19" s="60"/>
      <c r="N19" s="60"/>
      <c r="O19" s="60"/>
      <c r="P19" s="30"/>
      <c r="Q19" s="11"/>
      <c r="R19" s="11"/>
      <c r="S19" s="11"/>
      <c r="T19" s="11"/>
      <c r="U19" s="11"/>
      <c r="V19" s="11"/>
      <c r="W19" s="19"/>
      <c r="X19" s="19"/>
      <c r="Y19" s="19"/>
      <c r="Z19" s="19"/>
      <c r="AA19" s="11"/>
      <c r="AB19" s="11"/>
      <c r="AC19" s="11"/>
      <c r="AD19" s="11"/>
      <c r="AE19" s="11"/>
      <c r="AF19" s="11"/>
      <c r="AG19" s="11"/>
      <c r="AH19" s="11"/>
      <c r="AI19" s="11"/>
      <c r="AJ19"/>
      <c r="AK19"/>
    </row>
    <row r="20" spans="1:37" ht="12.75">
      <c r="A20" s="9" t="s">
        <v>51</v>
      </c>
      <c r="B20" s="68" t="s">
        <v>159</v>
      </c>
      <c r="C20" s="24">
        <v>8019945.6</v>
      </c>
      <c r="D20" s="47">
        <v>6108654</v>
      </c>
      <c r="E20" s="47">
        <v>1529748</v>
      </c>
      <c r="F20" s="47">
        <v>17400</v>
      </c>
      <c r="G20" s="47">
        <v>364143.6</v>
      </c>
      <c r="H20" s="23"/>
      <c r="I20" s="37"/>
      <c r="J20" s="23"/>
      <c r="K20" s="23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9"/>
      <c r="X20" s="19"/>
      <c r="Y20" s="19"/>
      <c r="Z20" s="19"/>
      <c r="AA20" s="11"/>
      <c r="AB20" s="11"/>
      <c r="AC20" s="11"/>
      <c r="AD20" s="11"/>
      <c r="AE20" s="11"/>
      <c r="AF20" s="11"/>
      <c r="AG20" s="11"/>
      <c r="AH20" s="11"/>
      <c r="AI20" s="11"/>
      <c r="AJ20"/>
      <c r="AK20"/>
    </row>
    <row r="21" spans="1:37" ht="12.75">
      <c r="A21" s="6" t="s">
        <v>6</v>
      </c>
      <c r="B21" s="6" t="s">
        <v>7</v>
      </c>
      <c r="C21" s="13">
        <f>SUM(D21+E21+F21+G21)</f>
        <v>7726906.6</v>
      </c>
      <c r="D21" s="44">
        <f>SUM(D22+D28+D54)</f>
        <v>5927454</v>
      </c>
      <c r="E21" s="44">
        <f>SUM(E22+E28+E54)</f>
        <v>1529748</v>
      </c>
      <c r="F21" s="44">
        <f>SUM(F22+F28+F54)</f>
        <v>0</v>
      </c>
      <c r="G21" s="44">
        <v>269704.6</v>
      </c>
      <c r="H21" s="29"/>
      <c r="I21" s="29"/>
      <c r="J21" s="29"/>
      <c r="K21" s="23"/>
      <c r="L21" s="14"/>
      <c r="M21" s="14"/>
      <c r="N21" s="14"/>
      <c r="O21" s="14"/>
      <c r="P21" s="14"/>
      <c r="Q21" s="14"/>
      <c r="R21" s="14"/>
      <c r="S21" s="11"/>
      <c r="T21" s="11"/>
      <c r="U21" s="11"/>
      <c r="V21" s="11"/>
      <c r="W21" s="19"/>
      <c r="X21" s="19"/>
      <c r="Y21" s="19"/>
      <c r="Z21" s="19"/>
      <c r="AA21" s="11"/>
      <c r="AB21" s="11"/>
      <c r="AC21" s="11"/>
      <c r="AD21" s="11"/>
      <c r="AE21" s="24"/>
      <c r="AF21" s="24"/>
      <c r="AG21" s="11"/>
      <c r="AH21" s="11"/>
      <c r="AI21" s="11"/>
      <c r="AJ21"/>
      <c r="AK21"/>
    </row>
    <row r="22" spans="1:37" ht="12.75">
      <c r="A22" s="8" t="s">
        <v>16</v>
      </c>
      <c r="B22" s="8" t="s">
        <v>17</v>
      </c>
      <c r="C22" s="13">
        <f>C23+C25+C26+C27</f>
        <v>5927454</v>
      </c>
      <c r="D22" s="44">
        <f>D23+D25+D26+D27</f>
        <v>5927454</v>
      </c>
      <c r="E22" s="44">
        <f>E23+E25+E26+E27</f>
        <v>0</v>
      </c>
      <c r="F22" s="44">
        <f>F23+F25+F26+F27</f>
        <v>0</v>
      </c>
      <c r="G22" s="44">
        <f>G23+G25+G26+G27</f>
        <v>0</v>
      </c>
      <c r="H22" s="29"/>
      <c r="I22" s="29"/>
      <c r="J22" s="29"/>
      <c r="K22" s="29"/>
      <c r="L22" s="14"/>
      <c r="M22" s="14"/>
      <c r="N22" s="14"/>
      <c r="O22" s="14"/>
      <c r="P22" s="15"/>
      <c r="Q22" s="15"/>
      <c r="R22" s="15"/>
      <c r="S22" s="11"/>
      <c r="T22" s="11"/>
      <c r="U22" s="11"/>
      <c r="V22" s="11"/>
      <c r="W22" s="19"/>
      <c r="X22" s="19"/>
      <c r="Y22" s="19"/>
      <c r="Z22" s="19"/>
      <c r="AA22" s="11"/>
      <c r="AB22" s="11"/>
      <c r="AC22" s="11"/>
      <c r="AD22" s="11"/>
      <c r="AE22" s="24"/>
      <c r="AF22" s="24"/>
      <c r="AG22" s="11"/>
      <c r="AH22" s="11"/>
      <c r="AI22" s="11"/>
      <c r="AJ22"/>
      <c r="AK22"/>
    </row>
    <row r="23" spans="1:37" ht="12.75">
      <c r="A23" s="8" t="s">
        <v>8</v>
      </c>
      <c r="B23" s="8" t="s">
        <v>9</v>
      </c>
      <c r="C23" s="7">
        <v>3107882</v>
      </c>
      <c r="D23" s="27">
        <v>3107882</v>
      </c>
      <c r="E23" s="27">
        <v>0</v>
      </c>
      <c r="F23" s="27"/>
      <c r="G23" s="27">
        <v>0</v>
      </c>
      <c r="H23" s="23"/>
      <c r="I23" s="23"/>
      <c r="J23" s="23"/>
      <c r="K23" s="23"/>
      <c r="L23" s="11"/>
      <c r="M23" s="11"/>
      <c r="N23" s="11"/>
      <c r="O23" s="11"/>
      <c r="P23" s="11"/>
      <c r="Q23" s="15"/>
      <c r="R23" s="15"/>
      <c r="S23" s="11"/>
      <c r="T23" s="11"/>
      <c r="U23" s="11"/>
      <c r="V23" s="11"/>
      <c r="W23" s="19"/>
      <c r="X23" s="19"/>
      <c r="Y23" s="19"/>
      <c r="Z23" s="19"/>
      <c r="AA23" s="11"/>
      <c r="AB23" s="11"/>
      <c r="AC23" s="11"/>
      <c r="AD23" s="11"/>
      <c r="AE23" s="11"/>
      <c r="AF23" s="11"/>
      <c r="AG23" s="11"/>
      <c r="AH23" s="11"/>
      <c r="AI23" s="11"/>
      <c r="AJ23"/>
      <c r="AK23"/>
    </row>
    <row r="24" spans="1:37" ht="12.75">
      <c r="A24" s="8" t="s">
        <v>138</v>
      </c>
      <c r="B24" s="8" t="s">
        <v>139</v>
      </c>
      <c r="C24" s="7">
        <v>42000</v>
      </c>
      <c r="D24" s="27"/>
      <c r="E24" s="27"/>
      <c r="F24" s="27"/>
      <c r="G24" s="27">
        <v>42000</v>
      </c>
      <c r="H24" s="23"/>
      <c r="I24" s="23"/>
      <c r="J24" s="23"/>
      <c r="K24" s="23"/>
      <c r="L24" s="11"/>
      <c r="M24" s="11"/>
      <c r="N24" s="11"/>
      <c r="O24" s="11"/>
      <c r="P24" s="11"/>
      <c r="Q24" s="15"/>
      <c r="R24" s="15"/>
      <c r="S24" s="11"/>
      <c r="T24" s="11"/>
      <c r="U24" s="11"/>
      <c r="V24" s="11"/>
      <c r="W24" s="19"/>
      <c r="X24" s="19"/>
      <c r="Y24" s="19"/>
      <c r="Z24" s="19"/>
      <c r="AA24" s="11"/>
      <c r="AB24" s="11"/>
      <c r="AC24" s="11"/>
      <c r="AD24" s="11"/>
      <c r="AE24" s="11"/>
      <c r="AF24" s="11"/>
      <c r="AG24" s="11"/>
      <c r="AH24" s="11"/>
      <c r="AI24" s="11"/>
      <c r="AJ24"/>
      <c r="AK24"/>
    </row>
    <row r="25" spans="1:37" ht="12.75">
      <c r="A25" s="8" t="s">
        <v>10</v>
      </c>
      <c r="B25" s="8" t="s">
        <v>11</v>
      </c>
      <c r="C25" s="7">
        <v>2003139</v>
      </c>
      <c r="D25" s="27">
        <v>2003139</v>
      </c>
      <c r="E25" s="27">
        <v>0</v>
      </c>
      <c r="F25" s="27"/>
      <c r="G25" s="27">
        <v>0</v>
      </c>
      <c r="H25" s="23"/>
      <c r="I25" s="23"/>
      <c r="J25" s="23"/>
      <c r="K25" s="23"/>
      <c r="L25" s="11"/>
      <c r="M25" s="11"/>
      <c r="N25" s="11"/>
      <c r="O25" s="11"/>
      <c r="P25" s="11"/>
      <c r="Q25" s="15"/>
      <c r="R25" s="15"/>
      <c r="S25" s="11"/>
      <c r="T25" s="11"/>
      <c r="U25" s="11"/>
      <c r="V25" s="11"/>
      <c r="W25" s="19"/>
      <c r="X25" s="19"/>
      <c r="Y25" s="19"/>
      <c r="Z25" s="19"/>
      <c r="AA25" s="11"/>
      <c r="AB25" s="11"/>
      <c r="AC25" s="11"/>
      <c r="AD25" s="11"/>
      <c r="AE25" s="11"/>
      <c r="AF25" s="11"/>
      <c r="AG25" s="11"/>
      <c r="AH25" s="11"/>
      <c r="AI25" s="11"/>
      <c r="AJ25"/>
      <c r="AK25"/>
    </row>
    <row r="26" spans="1:37" ht="12.75">
      <c r="A26" s="8" t="s">
        <v>12</v>
      </c>
      <c r="B26" s="8" t="s">
        <v>14</v>
      </c>
      <c r="C26" s="7">
        <v>735739</v>
      </c>
      <c r="D26" s="27">
        <v>735739</v>
      </c>
      <c r="E26" s="27">
        <v>0</v>
      </c>
      <c r="F26" s="27"/>
      <c r="G26" s="27">
        <v>0</v>
      </c>
      <c r="H26" s="23"/>
      <c r="I26" s="41"/>
      <c r="J26" s="23"/>
      <c r="K26" s="23"/>
      <c r="L26" s="11"/>
      <c r="M26" s="11"/>
      <c r="N26" s="11"/>
      <c r="O26" s="11"/>
      <c r="P26" s="11"/>
      <c r="Q26" s="15"/>
      <c r="R26" s="15"/>
      <c r="S26" s="11"/>
      <c r="T26" s="11"/>
      <c r="U26" s="11"/>
      <c r="V26" s="11"/>
      <c r="W26" s="19"/>
      <c r="X26" s="19"/>
      <c r="Y26" s="19"/>
      <c r="Z26" s="19"/>
      <c r="AA26" s="11"/>
      <c r="AB26" s="11"/>
      <c r="AC26" s="11"/>
      <c r="AD26" s="11"/>
      <c r="AE26" s="11"/>
      <c r="AF26" s="11"/>
      <c r="AG26" s="11"/>
      <c r="AH26" s="11"/>
      <c r="AI26" s="11"/>
      <c r="AJ26"/>
      <c r="AK26"/>
    </row>
    <row r="27" spans="1:37" ht="12.75">
      <c r="A27" s="8" t="s">
        <v>13</v>
      </c>
      <c r="B27" s="8" t="s">
        <v>15</v>
      </c>
      <c r="C27" s="7">
        <v>80694</v>
      </c>
      <c r="D27" s="27">
        <v>80694</v>
      </c>
      <c r="E27" s="27">
        <v>0</v>
      </c>
      <c r="F27" s="27"/>
      <c r="G27" s="27">
        <v>0</v>
      </c>
      <c r="H27" s="23"/>
      <c r="I27" s="23"/>
      <c r="J27" s="23"/>
      <c r="K27" s="23"/>
      <c r="L27" s="11"/>
      <c r="M27" s="11"/>
      <c r="N27" s="11"/>
      <c r="O27" s="11"/>
      <c r="P27" s="11"/>
      <c r="Q27" s="15"/>
      <c r="R27" s="15"/>
      <c r="S27" s="11"/>
      <c r="T27" s="11"/>
      <c r="U27" s="11"/>
      <c r="V27" s="11"/>
      <c r="W27" s="19"/>
      <c r="X27" s="19"/>
      <c r="Y27" s="19"/>
      <c r="Z27" s="19"/>
      <c r="AA27" s="11"/>
      <c r="AB27" s="11"/>
      <c r="AC27" s="11"/>
      <c r="AD27" s="11"/>
      <c r="AE27" s="11"/>
      <c r="AF27" s="11"/>
      <c r="AG27" s="11"/>
      <c r="AH27" s="11"/>
      <c r="AI27" s="11"/>
      <c r="AJ27"/>
      <c r="AK27"/>
    </row>
    <row r="28" spans="1:37" ht="12.75">
      <c r="A28" s="8" t="s">
        <v>18</v>
      </c>
      <c r="B28" s="8" t="s">
        <v>19</v>
      </c>
      <c r="C28" s="18">
        <v>1752338.6</v>
      </c>
      <c r="D28" s="44">
        <f>SUM(D29:D53)</f>
        <v>0</v>
      </c>
      <c r="E28" s="44">
        <f>SUM(E29:E53)</f>
        <v>1524634</v>
      </c>
      <c r="F28" s="44">
        <f>SUM(F29:F53)</f>
        <v>0</v>
      </c>
      <c r="G28" s="44">
        <f>SUM(G29:G53)</f>
        <v>227704.6</v>
      </c>
      <c r="H28" s="29"/>
      <c r="I28" s="29"/>
      <c r="J28" s="61"/>
      <c r="K28" s="63"/>
      <c r="L28" s="30"/>
      <c r="M28" s="11"/>
      <c r="N28" s="14"/>
      <c r="O28" s="14"/>
      <c r="P28" s="14"/>
      <c r="Q28" s="14"/>
      <c r="R28" s="14"/>
      <c r="S28" s="11"/>
      <c r="T28" s="11"/>
      <c r="U28" s="11"/>
      <c r="V28" s="11"/>
      <c r="W28" s="19"/>
      <c r="X28" s="19"/>
      <c r="Y28" s="19"/>
      <c r="Z28" s="19"/>
      <c r="AA28" s="11"/>
      <c r="AB28" s="11"/>
      <c r="AC28" s="11"/>
      <c r="AD28" s="11"/>
      <c r="AE28" s="11"/>
      <c r="AF28" s="11"/>
      <c r="AG28" s="11"/>
      <c r="AH28" s="11"/>
      <c r="AI28" s="11"/>
      <c r="AJ28"/>
      <c r="AK28"/>
    </row>
    <row r="29" spans="1:37" ht="12.75">
      <c r="A29" s="8" t="s">
        <v>20</v>
      </c>
      <c r="B29" s="8" t="s">
        <v>21</v>
      </c>
      <c r="C29" s="16">
        <v>500</v>
      </c>
      <c r="D29" s="27">
        <v>0</v>
      </c>
      <c r="E29" s="45">
        <v>500</v>
      </c>
      <c r="F29" s="45"/>
      <c r="G29" s="27"/>
      <c r="H29" s="23"/>
      <c r="I29" s="23">
        <v>10000</v>
      </c>
      <c r="J29" s="63"/>
      <c r="K29" s="63"/>
      <c r="L29" s="30"/>
      <c r="M29" s="30"/>
      <c r="N29" s="11"/>
      <c r="O29" s="11"/>
      <c r="P29" s="11"/>
      <c r="Q29" s="11"/>
      <c r="R29" s="11"/>
      <c r="S29" s="11"/>
      <c r="T29" s="11"/>
      <c r="U29" s="11"/>
      <c r="V29" s="11"/>
      <c r="W29" s="19"/>
      <c r="X29" s="19"/>
      <c r="Y29" s="19"/>
      <c r="Z29" s="19"/>
      <c r="AA29" s="11"/>
      <c r="AB29" s="11"/>
      <c r="AC29" s="11"/>
      <c r="AD29" s="11"/>
      <c r="AE29" s="11"/>
      <c r="AF29" s="11"/>
      <c r="AG29" s="11"/>
      <c r="AH29" s="11"/>
      <c r="AI29" s="11"/>
      <c r="AJ29"/>
      <c r="AK29"/>
    </row>
    <row r="30" spans="1:37" ht="12.75">
      <c r="A30" s="8" t="s">
        <v>22</v>
      </c>
      <c r="B30" s="8" t="s">
        <v>23</v>
      </c>
      <c r="C30" s="16">
        <v>15000</v>
      </c>
      <c r="D30" s="27"/>
      <c r="E30" s="27">
        <v>15000</v>
      </c>
      <c r="F30" s="27"/>
      <c r="G30" s="27"/>
      <c r="H30" s="23">
        <v>10000</v>
      </c>
      <c r="I30" s="23"/>
      <c r="J30" s="62"/>
      <c r="K30" s="63"/>
      <c r="L30" s="30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9"/>
      <c r="X30" s="19"/>
      <c r="Y30" s="19"/>
      <c r="Z30" s="19"/>
      <c r="AA30" s="11"/>
      <c r="AB30" s="11"/>
      <c r="AC30" s="11"/>
      <c r="AD30" s="11"/>
      <c r="AE30" s="24"/>
      <c r="AF30" s="11"/>
      <c r="AG30" s="11"/>
      <c r="AH30" s="11"/>
      <c r="AI30" s="11"/>
      <c r="AJ30"/>
      <c r="AK30"/>
    </row>
    <row r="31" spans="1:37" ht="12.75">
      <c r="A31" s="8" t="s">
        <v>24</v>
      </c>
      <c r="B31" s="8" t="s">
        <v>25</v>
      </c>
      <c r="C31" s="16">
        <v>7000</v>
      </c>
      <c r="D31" s="27"/>
      <c r="E31" s="45">
        <v>7000</v>
      </c>
      <c r="F31" s="45"/>
      <c r="G31" s="27"/>
      <c r="H31" s="23"/>
      <c r="I31" s="23"/>
      <c r="J31" s="62"/>
      <c r="K31" s="63"/>
      <c r="L31" s="41"/>
      <c r="M31" s="30"/>
      <c r="N31" s="11"/>
      <c r="O31" s="11"/>
      <c r="P31" s="11"/>
      <c r="Q31" s="11"/>
      <c r="R31" s="11"/>
      <c r="S31" s="11"/>
      <c r="T31" s="11"/>
      <c r="U31" s="11"/>
      <c r="V31" s="11"/>
      <c r="W31" s="19"/>
      <c r="X31" s="19"/>
      <c r="Y31" s="19"/>
      <c r="Z31" s="19"/>
      <c r="AA31" s="11"/>
      <c r="AB31" s="11"/>
      <c r="AC31" s="11"/>
      <c r="AD31" s="11"/>
      <c r="AE31" s="11"/>
      <c r="AF31" s="11"/>
      <c r="AG31" s="11"/>
      <c r="AH31" s="11"/>
      <c r="AI31" s="11"/>
      <c r="AJ31"/>
      <c r="AK31"/>
    </row>
    <row r="32" spans="1:37" ht="12.75">
      <c r="A32" s="8" t="s">
        <v>142</v>
      </c>
      <c r="B32" s="8" t="s">
        <v>143</v>
      </c>
      <c r="C32" s="16">
        <v>22463</v>
      </c>
      <c r="D32" s="27"/>
      <c r="E32" s="45">
        <v>22463</v>
      </c>
      <c r="F32" s="45"/>
      <c r="G32" s="27"/>
      <c r="H32" s="23"/>
      <c r="I32" s="23">
        <v>21963</v>
      </c>
      <c r="J32" s="62"/>
      <c r="K32" s="63"/>
      <c r="L32" s="30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9"/>
      <c r="X32" s="19"/>
      <c r="Y32" s="19"/>
      <c r="Z32" s="19"/>
      <c r="AA32" s="11"/>
      <c r="AB32" s="11"/>
      <c r="AC32" s="11"/>
      <c r="AD32" s="11"/>
      <c r="AE32" s="11"/>
      <c r="AF32" s="11"/>
      <c r="AG32" s="11"/>
      <c r="AH32" s="11"/>
      <c r="AI32" s="11"/>
      <c r="AJ32"/>
      <c r="AK32"/>
    </row>
    <row r="33" spans="1:37" ht="12.75">
      <c r="A33" s="8" t="s">
        <v>26</v>
      </c>
      <c r="B33" s="8" t="s">
        <v>66</v>
      </c>
      <c r="C33" s="16">
        <v>53635</v>
      </c>
      <c r="D33" s="35"/>
      <c r="E33" s="45">
        <v>53635</v>
      </c>
      <c r="F33" s="45"/>
      <c r="G33" s="27"/>
      <c r="H33" s="23"/>
      <c r="I33" s="23">
        <v>20000</v>
      </c>
      <c r="J33" s="62"/>
      <c r="K33" s="63"/>
      <c r="L33" s="41"/>
      <c r="M33" s="30"/>
      <c r="N33" s="11"/>
      <c r="O33" s="11"/>
      <c r="P33" s="11"/>
      <c r="Q33" s="11"/>
      <c r="R33" s="11"/>
      <c r="S33" s="11"/>
      <c r="T33" s="11"/>
      <c r="U33" s="11"/>
      <c r="V33" s="11"/>
      <c r="W33" s="19"/>
      <c r="X33" s="19"/>
      <c r="Y33" s="19"/>
      <c r="Z33" s="19"/>
      <c r="AA33" s="11"/>
      <c r="AB33" s="11"/>
      <c r="AC33" s="11"/>
      <c r="AD33" s="11"/>
      <c r="AE33" s="11"/>
      <c r="AF33" s="11"/>
      <c r="AG33" s="11"/>
      <c r="AH33" s="11"/>
      <c r="AI33" s="11"/>
      <c r="AJ33"/>
      <c r="AK33"/>
    </row>
    <row r="34" spans="1:37" ht="12.75">
      <c r="A34" s="8" t="s">
        <v>89</v>
      </c>
      <c r="B34" s="8" t="s">
        <v>90</v>
      </c>
      <c r="C34" s="16">
        <v>220000</v>
      </c>
      <c r="D34" s="27"/>
      <c r="E34" s="27">
        <v>0</v>
      </c>
      <c r="F34" s="27"/>
      <c r="G34" s="27">
        <v>220000</v>
      </c>
      <c r="H34" s="23"/>
      <c r="I34" s="23"/>
      <c r="J34" s="62"/>
      <c r="K34" s="62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9"/>
      <c r="X34" s="19"/>
      <c r="Y34" s="19"/>
      <c r="Z34" s="19"/>
      <c r="AA34" s="11"/>
      <c r="AB34" s="11"/>
      <c r="AC34" s="11"/>
      <c r="AD34" s="11"/>
      <c r="AE34" s="11"/>
      <c r="AF34" s="11"/>
      <c r="AG34" s="11"/>
      <c r="AH34" s="11"/>
      <c r="AI34" s="11"/>
      <c r="AJ34"/>
      <c r="AK34"/>
    </row>
    <row r="35" spans="1:37" ht="12.75">
      <c r="A35" s="8" t="s">
        <v>27</v>
      </c>
      <c r="B35" s="36" t="s">
        <v>154</v>
      </c>
      <c r="C35" s="16">
        <v>385000</v>
      </c>
      <c r="D35" s="27">
        <v>0</v>
      </c>
      <c r="E35" s="27">
        <v>385000</v>
      </c>
      <c r="F35" s="27"/>
      <c r="G35" s="27"/>
      <c r="H35" s="23"/>
      <c r="I35" s="23">
        <v>108938</v>
      </c>
      <c r="J35" s="62"/>
      <c r="K35" s="63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9"/>
      <c r="X35" s="19"/>
      <c r="Y35" s="19"/>
      <c r="Z35" s="19"/>
      <c r="AA35" s="11"/>
      <c r="AB35" s="11"/>
      <c r="AC35" s="11"/>
      <c r="AD35" s="11"/>
      <c r="AE35" s="11"/>
      <c r="AF35" s="11"/>
      <c r="AG35" s="11"/>
      <c r="AH35" s="11"/>
      <c r="AI35" s="11"/>
      <c r="AJ35"/>
      <c r="AK35"/>
    </row>
    <row r="36" spans="1:37" ht="12.75">
      <c r="A36" s="8" t="s">
        <v>28</v>
      </c>
      <c r="B36" s="8" t="s">
        <v>29</v>
      </c>
      <c r="C36" s="16">
        <v>14601</v>
      </c>
      <c r="D36" s="27">
        <v>0</v>
      </c>
      <c r="E36" s="27">
        <v>14601</v>
      </c>
      <c r="F36" s="27"/>
      <c r="G36" s="27"/>
      <c r="H36" s="23"/>
      <c r="I36" s="23">
        <v>44601</v>
      </c>
      <c r="J36" s="62"/>
      <c r="K36" s="62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9"/>
      <c r="X36" s="19"/>
      <c r="Y36" s="19"/>
      <c r="Z36" s="19"/>
      <c r="AA36" s="11"/>
      <c r="AB36" s="11"/>
      <c r="AC36" s="11"/>
      <c r="AD36" s="11"/>
      <c r="AE36" s="11"/>
      <c r="AF36" s="11"/>
      <c r="AG36" s="11"/>
      <c r="AH36" s="11"/>
      <c r="AI36" s="24"/>
      <c r="AJ36"/>
      <c r="AK36"/>
    </row>
    <row r="37" spans="1:37" ht="12.75">
      <c r="A37" s="8" t="s">
        <v>30</v>
      </c>
      <c r="B37" s="8" t="s">
        <v>31</v>
      </c>
      <c r="C37" s="16">
        <v>32213</v>
      </c>
      <c r="D37" s="27">
        <v>0</v>
      </c>
      <c r="E37" s="45">
        <v>32213</v>
      </c>
      <c r="F37" s="45"/>
      <c r="G37" s="27"/>
      <c r="H37" s="23"/>
      <c r="I37" s="23"/>
      <c r="J37" s="62"/>
      <c r="K37" s="62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9"/>
      <c r="X37" s="19"/>
      <c r="Y37" s="19"/>
      <c r="Z37" s="19"/>
      <c r="AA37" s="11"/>
      <c r="AB37" s="11"/>
      <c r="AC37" s="11"/>
      <c r="AD37" s="11"/>
      <c r="AE37" s="11"/>
      <c r="AF37" s="11"/>
      <c r="AG37" s="11"/>
      <c r="AH37" s="31"/>
      <c r="AI37" s="11"/>
      <c r="AJ37"/>
      <c r="AK37"/>
    </row>
    <row r="38" spans="1:37" ht="12.75">
      <c r="A38" s="36" t="s">
        <v>99</v>
      </c>
      <c r="B38" s="36" t="s">
        <v>100</v>
      </c>
      <c r="C38" s="16">
        <v>9204</v>
      </c>
      <c r="D38" s="27">
        <v>0</v>
      </c>
      <c r="E38" s="45">
        <v>9204</v>
      </c>
      <c r="F38" s="45"/>
      <c r="G38" s="27"/>
      <c r="H38" s="23"/>
      <c r="I38" s="23"/>
      <c r="J38" s="62"/>
      <c r="K38" s="62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9"/>
      <c r="X38" s="19"/>
      <c r="Y38" s="19"/>
      <c r="Z38" s="19"/>
      <c r="AA38" s="11"/>
      <c r="AB38" s="11"/>
      <c r="AC38" s="11"/>
      <c r="AD38" s="11"/>
      <c r="AE38" s="11"/>
      <c r="AF38" s="11"/>
      <c r="AG38" s="11"/>
      <c r="AH38" s="31"/>
      <c r="AI38" s="11"/>
      <c r="AJ38"/>
      <c r="AK38"/>
    </row>
    <row r="39" spans="1:37" ht="12.75">
      <c r="A39" s="8" t="s">
        <v>32</v>
      </c>
      <c r="B39" s="8" t="s">
        <v>33</v>
      </c>
      <c r="C39" s="16">
        <v>20681</v>
      </c>
      <c r="D39" s="27">
        <v>0</v>
      </c>
      <c r="E39" s="27">
        <v>20681</v>
      </c>
      <c r="F39" s="27"/>
      <c r="G39" s="27"/>
      <c r="H39" s="23"/>
      <c r="I39" s="23">
        <v>10000</v>
      </c>
      <c r="J39" s="63"/>
      <c r="K39" s="62"/>
      <c r="L39" s="64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9"/>
      <c r="X39" s="19"/>
      <c r="Y39" s="19"/>
      <c r="Z39" s="19"/>
      <c r="AA39" s="11"/>
      <c r="AB39" s="11"/>
      <c r="AC39" s="11"/>
      <c r="AD39" s="11"/>
      <c r="AE39" s="11"/>
      <c r="AF39" s="11"/>
      <c r="AG39" s="11"/>
      <c r="AH39" s="31"/>
      <c r="AI39" s="11"/>
      <c r="AJ39"/>
      <c r="AK39"/>
    </row>
    <row r="40" spans="1:37" ht="12.75">
      <c r="A40" s="8" t="s">
        <v>34</v>
      </c>
      <c r="B40" s="8" t="s">
        <v>35</v>
      </c>
      <c r="C40" s="16">
        <v>413500</v>
      </c>
      <c r="D40" s="27">
        <v>0</v>
      </c>
      <c r="E40" s="45">
        <v>413500</v>
      </c>
      <c r="F40" s="45"/>
      <c r="G40" s="27"/>
      <c r="H40" s="23">
        <v>352140</v>
      </c>
      <c r="I40" s="23"/>
      <c r="J40" s="62"/>
      <c r="K40" s="62"/>
      <c r="L40" s="64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9"/>
      <c r="X40" s="19"/>
      <c r="Y40" s="19"/>
      <c r="Z40" s="19"/>
      <c r="AA40" s="11"/>
      <c r="AB40" s="11"/>
      <c r="AC40" s="11"/>
      <c r="AD40" s="11"/>
      <c r="AE40" s="11"/>
      <c r="AF40" s="11"/>
      <c r="AG40" s="11"/>
      <c r="AH40" s="31"/>
      <c r="AI40" s="11"/>
      <c r="AJ40"/>
      <c r="AK40"/>
    </row>
    <row r="41" spans="1:37" ht="18">
      <c r="A41" s="8" t="s">
        <v>36</v>
      </c>
      <c r="B41" s="8" t="s">
        <v>37</v>
      </c>
      <c r="C41" s="16">
        <v>0</v>
      </c>
      <c r="D41" s="27">
        <v>0</v>
      </c>
      <c r="E41" s="27">
        <v>0</v>
      </c>
      <c r="F41" s="27"/>
      <c r="G41" s="27"/>
      <c r="H41" s="23"/>
      <c r="I41" s="23">
        <v>0</v>
      </c>
      <c r="J41" s="62"/>
      <c r="K41" s="63"/>
      <c r="L41" s="67"/>
      <c r="M41" s="67"/>
      <c r="N41" s="11"/>
      <c r="O41" s="11"/>
      <c r="P41" s="11"/>
      <c r="Q41" s="11"/>
      <c r="R41" s="11"/>
      <c r="S41" s="11"/>
      <c r="T41" s="11"/>
      <c r="U41" s="11"/>
      <c r="V41" s="11"/>
      <c r="W41" s="19"/>
      <c r="X41" s="19"/>
      <c r="Y41" s="19"/>
      <c r="Z41" s="19"/>
      <c r="AA41" s="11"/>
      <c r="AB41" s="11"/>
      <c r="AC41" s="11"/>
      <c r="AD41" s="11"/>
      <c r="AE41" s="11"/>
      <c r="AF41" s="11"/>
      <c r="AG41" s="11"/>
      <c r="AH41" s="31"/>
      <c r="AI41" s="11"/>
      <c r="AJ41"/>
      <c r="AK41"/>
    </row>
    <row r="42" spans="1:37" ht="12.75">
      <c r="A42" s="8" t="s">
        <v>39</v>
      </c>
      <c r="B42" s="8" t="s">
        <v>38</v>
      </c>
      <c r="C42" s="16">
        <v>10153</v>
      </c>
      <c r="D42" s="27">
        <v>0</v>
      </c>
      <c r="E42" s="27">
        <v>10153</v>
      </c>
      <c r="F42" s="27"/>
      <c r="G42" s="27"/>
      <c r="H42" s="23"/>
      <c r="I42" s="23">
        <v>36153</v>
      </c>
      <c r="J42" s="62"/>
      <c r="K42" s="63"/>
      <c r="L42" s="30"/>
      <c r="M42" s="30"/>
      <c r="N42" s="11"/>
      <c r="O42" s="11"/>
      <c r="P42" s="11"/>
      <c r="Q42" s="11"/>
      <c r="R42" s="11"/>
      <c r="S42" s="11"/>
      <c r="T42" s="11"/>
      <c r="U42" s="11"/>
      <c r="V42" s="11"/>
      <c r="W42" s="19"/>
      <c r="X42" s="19"/>
      <c r="Y42" s="19"/>
      <c r="Z42" s="19"/>
      <c r="AA42" s="11"/>
      <c r="AB42" s="11"/>
      <c r="AC42" s="11"/>
      <c r="AD42" s="11"/>
      <c r="AE42" s="11"/>
      <c r="AF42" s="11"/>
      <c r="AG42" s="11"/>
      <c r="AH42" s="31"/>
      <c r="AI42" s="11"/>
      <c r="AJ42"/>
      <c r="AK42"/>
    </row>
    <row r="43" spans="1:37" ht="12.75">
      <c r="A43" s="36" t="s">
        <v>152</v>
      </c>
      <c r="B43" s="36" t="s">
        <v>153</v>
      </c>
      <c r="C43" s="16">
        <v>480000</v>
      </c>
      <c r="D43" s="27">
        <v>0</v>
      </c>
      <c r="E43" s="27">
        <v>480000</v>
      </c>
      <c r="F43" s="27"/>
      <c r="G43" s="27"/>
      <c r="H43" s="23"/>
      <c r="I43" s="23">
        <v>0</v>
      </c>
      <c r="J43" s="62"/>
      <c r="K43" s="63"/>
      <c r="L43" s="30"/>
      <c r="M43" s="30"/>
      <c r="N43" s="11"/>
      <c r="O43" s="11"/>
      <c r="P43" s="11"/>
      <c r="Q43" s="11"/>
      <c r="R43" s="11"/>
      <c r="S43" s="11"/>
      <c r="T43" s="11"/>
      <c r="U43" s="11"/>
      <c r="V43" s="11"/>
      <c r="W43" s="19"/>
      <c r="X43" s="19"/>
      <c r="Y43" s="19"/>
      <c r="Z43" s="19"/>
      <c r="AA43" s="11"/>
      <c r="AB43" s="11"/>
      <c r="AC43" s="11"/>
      <c r="AD43" s="11"/>
      <c r="AE43" s="11"/>
      <c r="AF43" s="11"/>
      <c r="AG43" s="11"/>
      <c r="AH43" s="31"/>
      <c r="AI43" s="11"/>
      <c r="AJ43"/>
      <c r="AK43"/>
    </row>
    <row r="44" spans="1:37" ht="12.75">
      <c r="A44" s="8" t="s">
        <v>40</v>
      </c>
      <c r="B44" s="8" t="s">
        <v>41</v>
      </c>
      <c r="C44" s="16">
        <v>11000</v>
      </c>
      <c r="D44" s="27">
        <v>0</v>
      </c>
      <c r="E44" s="27">
        <v>11000</v>
      </c>
      <c r="F44" s="27"/>
      <c r="G44" s="27"/>
      <c r="H44" s="23"/>
      <c r="I44" s="23">
        <v>5000</v>
      </c>
      <c r="J44" s="62"/>
      <c r="K44" s="63"/>
      <c r="L44" s="41"/>
      <c r="M44" s="30"/>
      <c r="N44" s="11"/>
      <c r="O44" s="11"/>
      <c r="P44" s="11"/>
      <c r="Q44" s="11"/>
      <c r="R44" s="11"/>
      <c r="S44" s="11"/>
      <c r="T44" s="11"/>
      <c r="U44" s="11"/>
      <c r="V44" s="11"/>
      <c r="W44" s="19"/>
      <c r="X44" s="19"/>
      <c r="Y44" s="19"/>
      <c r="Z44" s="19"/>
      <c r="AA44" s="11"/>
      <c r="AB44" s="11"/>
      <c r="AC44" s="11"/>
      <c r="AD44" s="11"/>
      <c r="AE44" s="11"/>
      <c r="AF44" s="24"/>
      <c r="AG44" s="11"/>
      <c r="AH44" s="11"/>
      <c r="AI44" s="11"/>
      <c r="AJ44"/>
      <c r="AK44"/>
    </row>
    <row r="45" spans="1:37" ht="12.75">
      <c r="A45" s="8" t="s">
        <v>42</v>
      </c>
      <c r="B45" s="8" t="s">
        <v>43</v>
      </c>
      <c r="C45" s="16">
        <v>4810</v>
      </c>
      <c r="D45" s="27">
        <v>0</v>
      </c>
      <c r="E45" s="27">
        <v>4810</v>
      </c>
      <c r="F45" s="27"/>
      <c r="G45" s="27"/>
      <c r="H45" s="23"/>
      <c r="I45" s="23">
        <v>3310</v>
      </c>
      <c r="J45" s="62"/>
      <c r="K45" s="63"/>
      <c r="L45" s="30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9"/>
      <c r="X45" s="19"/>
      <c r="Y45" s="19"/>
      <c r="Z45" s="19"/>
      <c r="AA45" s="11"/>
      <c r="AB45" s="11"/>
      <c r="AC45" s="11"/>
      <c r="AD45" s="11"/>
      <c r="AE45" s="11"/>
      <c r="AH45" s="11"/>
      <c r="AJ45"/>
      <c r="AK45"/>
    </row>
    <row r="46" spans="1:37" ht="12.75">
      <c r="A46" s="8" t="s">
        <v>44</v>
      </c>
      <c r="B46" s="8" t="s">
        <v>45</v>
      </c>
      <c r="C46" s="16">
        <v>16874</v>
      </c>
      <c r="D46" s="27">
        <v>0</v>
      </c>
      <c r="E46" s="27">
        <v>16874</v>
      </c>
      <c r="F46" s="27"/>
      <c r="G46" s="27"/>
      <c r="H46" s="23"/>
      <c r="I46" s="23"/>
      <c r="J46" s="62"/>
      <c r="K46" s="63"/>
      <c r="L46" s="41"/>
      <c r="M46" s="30"/>
      <c r="N46" s="11"/>
      <c r="O46" s="11"/>
      <c r="P46" s="11"/>
      <c r="Q46" s="11"/>
      <c r="R46" s="11"/>
      <c r="S46" s="11"/>
      <c r="T46" s="11"/>
      <c r="U46" s="11"/>
      <c r="V46" s="11"/>
      <c r="W46" s="19"/>
      <c r="X46" s="19"/>
      <c r="Y46" s="19"/>
      <c r="Z46" s="19"/>
      <c r="AA46" s="11"/>
      <c r="AB46" s="11"/>
      <c r="AC46" s="11"/>
      <c r="AD46" s="11"/>
      <c r="AE46" s="11"/>
      <c r="AF46" s="24"/>
      <c r="AG46" s="11"/>
      <c r="AH46" s="11"/>
      <c r="AJ46"/>
      <c r="AK46"/>
    </row>
    <row r="47" spans="1:37" ht="12.75">
      <c r="A47" s="36" t="s">
        <v>101</v>
      </c>
      <c r="B47" s="36" t="s">
        <v>122</v>
      </c>
      <c r="C47" s="16">
        <f aca="true" t="shared" si="1" ref="C47:C53">D47+E47+F47+G47</f>
        <v>0</v>
      </c>
      <c r="D47" s="27">
        <v>0</v>
      </c>
      <c r="E47" s="27">
        <v>0</v>
      </c>
      <c r="F47" s="27"/>
      <c r="G47" s="27"/>
      <c r="H47" s="23"/>
      <c r="I47" s="23"/>
      <c r="J47" s="62"/>
      <c r="K47" s="62"/>
      <c r="L47" s="11"/>
      <c r="M47" s="11"/>
      <c r="N47" s="11"/>
      <c r="O47" s="11"/>
      <c r="P47" s="11"/>
      <c r="Q47" s="11"/>
      <c r="R47" s="11"/>
      <c r="S47" s="11"/>
      <c r="Z47" s="19"/>
      <c r="AA47" s="11"/>
      <c r="AB47" s="11"/>
      <c r="AC47" s="11"/>
      <c r="AD47" s="11"/>
      <c r="AE47" s="11"/>
      <c r="AF47" s="24"/>
      <c r="AG47" s="11"/>
      <c r="AH47" s="11"/>
      <c r="AJ47"/>
      <c r="AK47"/>
    </row>
    <row r="48" spans="1:37" ht="12.75">
      <c r="A48" s="36" t="s">
        <v>103</v>
      </c>
      <c r="B48" s="36" t="s">
        <v>104</v>
      </c>
      <c r="C48" s="16">
        <v>7704.6</v>
      </c>
      <c r="D48" s="27">
        <v>0</v>
      </c>
      <c r="E48" s="27">
        <v>0</v>
      </c>
      <c r="F48" s="27"/>
      <c r="G48" s="27">
        <v>7704.6</v>
      </c>
      <c r="H48" s="23"/>
      <c r="I48" s="23"/>
      <c r="J48" s="62"/>
      <c r="K48" s="62"/>
      <c r="L48" s="11"/>
      <c r="M48" s="11"/>
      <c r="N48" s="11"/>
      <c r="O48" s="11"/>
      <c r="P48" s="11"/>
      <c r="Q48" s="11"/>
      <c r="R48" s="11"/>
      <c r="S48" s="11"/>
      <c r="Z48" s="19"/>
      <c r="AA48" s="11"/>
      <c r="AB48" s="11"/>
      <c r="AC48" s="11"/>
      <c r="AD48" s="11"/>
      <c r="AE48" s="11"/>
      <c r="AF48" s="24"/>
      <c r="AG48" s="11"/>
      <c r="AH48" s="11"/>
      <c r="AJ48"/>
      <c r="AK48"/>
    </row>
    <row r="49" spans="1:37" ht="12.75">
      <c r="A49" s="8" t="s">
        <v>140</v>
      </c>
      <c r="B49" s="8" t="s">
        <v>92</v>
      </c>
      <c r="C49" s="16">
        <v>8000</v>
      </c>
      <c r="D49" s="27">
        <v>0</v>
      </c>
      <c r="E49" s="27">
        <v>8000</v>
      </c>
      <c r="F49" s="27"/>
      <c r="G49" s="27"/>
      <c r="H49" s="23"/>
      <c r="I49" s="23"/>
      <c r="J49" s="23"/>
      <c r="K49" s="62"/>
      <c r="L49" s="11"/>
      <c r="M49" s="11"/>
      <c r="N49" s="11"/>
      <c r="O49" s="11"/>
      <c r="P49" s="11"/>
      <c r="Q49" s="11"/>
      <c r="R49" s="11"/>
      <c r="S49" s="11"/>
      <c r="Z49" s="19"/>
      <c r="AA49" s="11"/>
      <c r="AB49" s="11"/>
      <c r="AC49" s="11"/>
      <c r="AD49" s="11"/>
      <c r="AE49" s="11"/>
      <c r="AF49" s="24"/>
      <c r="AG49" s="11"/>
      <c r="AH49" s="11"/>
      <c r="AJ49"/>
      <c r="AK49"/>
    </row>
    <row r="50" spans="1:37" ht="12.75">
      <c r="A50" s="8" t="s">
        <v>46</v>
      </c>
      <c r="B50" s="8" t="s">
        <v>47</v>
      </c>
      <c r="C50" s="16">
        <v>20000</v>
      </c>
      <c r="D50" s="27">
        <v>0</v>
      </c>
      <c r="E50" s="27">
        <v>20000</v>
      </c>
      <c r="F50" s="27"/>
      <c r="G50" s="27"/>
      <c r="H50" s="23">
        <v>12000</v>
      </c>
      <c r="I50" s="23"/>
      <c r="J50" s="23"/>
      <c r="K50" s="62"/>
      <c r="L50" s="11"/>
      <c r="M50" s="11"/>
      <c r="N50" s="11"/>
      <c r="O50" s="11"/>
      <c r="P50" s="11"/>
      <c r="Q50" s="11"/>
      <c r="R50" s="11"/>
      <c r="S50" s="11"/>
      <c r="Z50" s="19"/>
      <c r="AA50" s="11"/>
      <c r="AB50" s="11"/>
      <c r="AC50" s="11"/>
      <c r="AD50" s="11"/>
      <c r="AE50" s="11"/>
      <c r="AF50" s="24"/>
      <c r="AG50" s="11"/>
      <c r="AH50" s="11"/>
      <c r="AJ50"/>
      <c r="AK50"/>
    </row>
    <row r="51" spans="1:37" ht="12.75">
      <c r="A51" s="8" t="s">
        <v>48</v>
      </c>
      <c r="B51" s="8" t="s">
        <v>49</v>
      </c>
      <c r="C51" s="16">
        <f t="shared" si="1"/>
        <v>0</v>
      </c>
      <c r="D51" s="27">
        <v>0</v>
      </c>
      <c r="E51" s="27">
        <v>0</v>
      </c>
      <c r="F51" s="27"/>
      <c r="G51" s="27"/>
      <c r="H51" s="23"/>
      <c r="I51" s="23"/>
      <c r="J51" s="23"/>
      <c r="K51" s="62"/>
      <c r="L51" s="11"/>
      <c r="M51" s="11"/>
      <c r="N51" s="11"/>
      <c r="O51" s="11"/>
      <c r="P51" s="11"/>
      <c r="Q51" s="11"/>
      <c r="R51" s="11"/>
      <c r="S51" s="11"/>
      <c r="AJ51"/>
      <c r="AK51"/>
    </row>
    <row r="52" spans="1:37" ht="12.75">
      <c r="A52" s="8" t="s">
        <v>105</v>
      </c>
      <c r="B52" s="8" t="s">
        <v>106</v>
      </c>
      <c r="C52" s="16">
        <f t="shared" si="1"/>
        <v>0</v>
      </c>
      <c r="D52" s="27"/>
      <c r="E52" s="27">
        <v>0</v>
      </c>
      <c r="F52" s="27"/>
      <c r="G52" s="27"/>
      <c r="H52" s="23"/>
      <c r="I52" s="23"/>
      <c r="J52" s="23"/>
      <c r="K52" s="62"/>
      <c r="L52" s="11"/>
      <c r="M52" s="11"/>
      <c r="N52" s="11"/>
      <c r="O52" s="11"/>
      <c r="P52" s="11"/>
      <c r="Q52" s="11"/>
      <c r="R52" s="11"/>
      <c r="S52" s="11"/>
      <c r="AJ52"/>
      <c r="AK52"/>
    </row>
    <row r="53" spans="1:37" ht="12.75">
      <c r="A53" s="8" t="s">
        <v>141</v>
      </c>
      <c r="B53" s="8" t="s">
        <v>123</v>
      </c>
      <c r="C53" s="16">
        <f t="shared" si="1"/>
        <v>0</v>
      </c>
      <c r="D53" s="27">
        <v>0</v>
      </c>
      <c r="E53" s="27">
        <v>0</v>
      </c>
      <c r="F53" s="27"/>
      <c r="G53" s="27"/>
      <c r="H53" s="23"/>
      <c r="I53" s="23"/>
      <c r="J53" s="23"/>
      <c r="K53" s="23"/>
      <c r="L53" s="11"/>
      <c r="M53" s="11"/>
      <c r="N53" s="11"/>
      <c r="O53" s="11"/>
      <c r="P53" s="11"/>
      <c r="Q53" s="11"/>
      <c r="R53" s="11"/>
      <c r="S53" s="11"/>
      <c r="AJ53"/>
      <c r="AK53"/>
    </row>
    <row r="54" spans="1:37" ht="12.75">
      <c r="A54" s="8" t="s">
        <v>87</v>
      </c>
      <c r="B54" s="8" t="s">
        <v>88</v>
      </c>
      <c r="C54" s="18">
        <f>C55+C56</f>
        <v>5114</v>
      </c>
      <c r="D54" s="46">
        <f>D55+D56</f>
        <v>0</v>
      </c>
      <c r="E54" s="46">
        <f>E55+E56</f>
        <v>5114</v>
      </c>
      <c r="F54" s="46">
        <f>F55+F56</f>
        <v>0</v>
      </c>
      <c r="G54" s="46">
        <f>G55+G56</f>
        <v>0</v>
      </c>
      <c r="H54" s="47"/>
      <c r="I54" s="23"/>
      <c r="J54" s="23"/>
      <c r="K54" s="23"/>
      <c r="L54" s="11"/>
      <c r="M54" s="11"/>
      <c r="N54" s="11"/>
      <c r="O54" s="11"/>
      <c r="P54" s="11"/>
      <c r="Q54" s="11"/>
      <c r="R54" s="11"/>
      <c r="S54" s="11"/>
      <c r="AJ54"/>
      <c r="AK54"/>
    </row>
    <row r="55" spans="1:37" ht="12.75">
      <c r="A55" s="8" t="s">
        <v>62</v>
      </c>
      <c r="B55" s="8" t="s">
        <v>63</v>
      </c>
      <c r="C55" s="7">
        <v>5114</v>
      </c>
      <c r="D55" s="27">
        <v>0</v>
      </c>
      <c r="E55" s="27">
        <v>5114</v>
      </c>
      <c r="F55" s="27"/>
      <c r="G55" s="27">
        <v>0</v>
      </c>
      <c r="H55" s="23"/>
      <c r="I55" s="23"/>
      <c r="J55" s="23"/>
      <c r="K55" s="23"/>
      <c r="L55" s="11"/>
      <c r="M55" s="11"/>
      <c r="N55" s="11"/>
      <c r="O55" s="11"/>
      <c r="P55" s="11"/>
      <c r="Q55" s="11"/>
      <c r="R55" s="11"/>
      <c r="S55" s="11"/>
      <c r="AJ55"/>
      <c r="AK55"/>
    </row>
    <row r="56" spans="1:37" ht="12.75">
      <c r="A56" s="8" t="s">
        <v>67</v>
      </c>
      <c r="B56" s="8" t="s">
        <v>68</v>
      </c>
      <c r="C56" s="7">
        <f>D56+E56+F56+G56</f>
        <v>0</v>
      </c>
      <c r="D56" s="27">
        <v>0</v>
      </c>
      <c r="E56" s="27">
        <v>0</v>
      </c>
      <c r="F56" s="27"/>
      <c r="G56" s="27">
        <v>0</v>
      </c>
      <c r="H56" s="23"/>
      <c r="I56" s="23"/>
      <c r="J56" s="23"/>
      <c r="K56" s="23"/>
      <c r="L56" s="11"/>
      <c r="M56" s="11"/>
      <c r="N56" s="11"/>
      <c r="O56" s="11"/>
      <c r="P56" s="11"/>
      <c r="Q56" s="11"/>
      <c r="R56" s="11"/>
      <c r="S56" s="11"/>
      <c r="AJ56"/>
      <c r="AK56"/>
    </row>
    <row r="57" spans="1:37" ht="12.75">
      <c r="A57" s="10"/>
      <c r="B57" s="10"/>
      <c r="C57" s="11"/>
      <c r="D57" s="23"/>
      <c r="E57" s="23"/>
      <c r="F57" s="23"/>
      <c r="G57" s="23"/>
      <c r="H57" s="23"/>
      <c r="I57" s="23"/>
      <c r="J57" s="23"/>
      <c r="K57" s="47"/>
      <c r="L57" s="11"/>
      <c r="M57" s="11"/>
      <c r="N57" s="11"/>
      <c r="O57" s="11"/>
      <c r="P57" s="11"/>
      <c r="Q57" s="11"/>
      <c r="R57" s="11"/>
      <c r="S57" s="11"/>
      <c r="AI57"/>
      <c r="AJ57"/>
      <c r="AK57"/>
    </row>
    <row r="58" spans="5:37" ht="12.75">
      <c r="E58" s="43"/>
      <c r="G58" s="43"/>
      <c r="H58" s="43"/>
      <c r="I58" s="23"/>
      <c r="J58" s="23"/>
      <c r="K58" s="47"/>
      <c r="L58" s="11"/>
      <c r="M58" s="11"/>
      <c r="N58" s="11"/>
      <c r="O58" s="11"/>
      <c r="P58" s="11"/>
      <c r="Q58" s="11"/>
      <c r="R58" s="11"/>
      <c r="S58" s="11"/>
      <c r="AI58"/>
      <c r="AJ58"/>
      <c r="AK58"/>
    </row>
    <row r="59" spans="1:37" ht="12.75">
      <c r="A59" s="6" t="s">
        <v>52</v>
      </c>
      <c r="B59" s="6" t="s">
        <v>60</v>
      </c>
      <c r="C59" s="13">
        <f>C60</f>
        <v>293039</v>
      </c>
      <c r="D59" s="44">
        <f>D60</f>
        <v>181200</v>
      </c>
      <c r="E59" s="44"/>
      <c r="F59" s="44">
        <f>F60</f>
        <v>17400</v>
      </c>
      <c r="G59" s="44">
        <v>94439</v>
      </c>
      <c r="H59" s="29"/>
      <c r="I59" s="29"/>
      <c r="J59" s="29"/>
      <c r="K59" s="29"/>
      <c r="L59" s="14"/>
      <c r="M59" s="14"/>
      <c r="N59" s="14"/>
      <c r="O59" s="14"/>
      <c r="P59" s="14"/>
      <c r="Q59" s="14"/>
      <c r="R59" s="14"/>
      <c r="S59" s="11"/>
      <c r="AI59"/>
      <c r="AJ59"/>
      <c r="AK59"/>
    </row>
    <row r="60" spans="1:37" ht="12.75">
      <c r="A60" s="8" t="s">
        <v>53</v>
      </c>
      <c r="B60" s="8" t="s">
        <v>93</v>
      </c>
      <c r="C60" s="16">
        <v>293039</v>
      </c>
      <c r="D60" s="35">
        <v>181200</v>
      </c>
      <c r="E60" s="35">
        <v>0</v>
      </c>
      <c r="F60" s="35">
        <v>17400</v>
      </c>
      <c r="G60" s="35">
        <v>94439</v>
      </c>
      <c r="H60" s="47">
        <v>0</v>
      </c>
      <c r="I60" s="23"/>
      <c r="J60" s="23"/>
      <c r="K60" s="23"/>
      <c r="L60" s="11"/>
      <c r="N60" s="15"/>
      <c r="O60" s="14"/>
      <c r="P60" s="11"/>
      <c r="Q60" s="11"/>
      <c r="R60" s="11"/>
      <c r="S60" s="11"/>
      <c r="AI60"/>
      <c r="AJ60"/>
      <c r="AK60"/>
    </row>
    <row r="61" spans="1:37" ht="12.75">
      <c r="A61" s="36" t="s">
        <v>146</v>
      </c>
      <c r="B61" s="36" t="s">
        <v>147</v>
      </c>
      <c r="C61" s="16">
        <v>143081.6</v>
      </c>
      <c r="D61" s="35">
        <v>143081.6</v>
      </c>
      <c r="E61" s="35"/>
      <c r="F61" s="35"/>
      <c r="G61" s="35">
        <v>0</v>
      </c>
      <c r="H61" s="23">
        <v>143081.6</v>
      </c>
      <c r="I61" s="23"/>
      <c r="J61" s="23"/>
      <c r="K61" s="23"/>
      <c r="L61" s="11"/>
      <c r="N61" s="15"/>
      <c r="O61" s="14"/>
      <c r="P61" s="11"/>
      <c r="Q61" s="11"/>
      <c r="R61" s="11"/>
      <c r="S61" s="11"/>
      <c r="AI61"/>
      <c r="AJ61"/>
      <c r="AK61"/>
    </row>
    <row r="62" spans="1:37" ht="12.75">
      <c r="A62" s="8" t="s">
        <v>54</v>
      </c>
      <c r="B62" s="8" t="s">
        <v>55</v>
      </c>
      <c r="C62" s="16">
        <v>21804</v>
      </c>
      <c r="D62" s="27">
        <v>0</v>
      </c>
      <c r="E62" s="27"/>
      <c r="F62" s="27">
        <v>0</v>
      </c>
      <c r="G62" s="27">
        <v>21804</v>
      </c>
      <c r="H62" s="23">
        <v>13804</v>
      </c>
      <c r="I62" s="23"/>
      <c r="J62" s="23"/>
      <c r="K62" s="23"/>
      <c r="L62" s="11"/>
      <c r="M62" s="11"/>
      <c r="N62" s="15"/>
      <c r="O62" s="14"/>
      <c r="P62" s="11"/>
      <c r="Q62" s="11"/>
      <c r="R62" s="11"/>
      <c r="S62" s="11"/>
      <c r="AI62"/>
      <c r="AJ62"/>
      <c r="AK62"/>
    </row>
    <row r="63" spans="1:37" ht="12.75">
      <c r="A63" s="8" t="s">
        <v>58</v>
      </c>
      <c r="B63" s="8" t="s">
        <v>56</v>
      </c>
      <c r="C63" s="16">
        <v>42515.2</v>
      </c>
      <c r="D63" s="27">
        <v>18512.15</v>
      </c>
      <c r="E63" s="27">
        <v>0</v>
      </c>
      <c r="F63" s="27">
        <v>0</v>
      </c>
      <c r="G63" s="27">
        <v>24003.05</v>
      </c>
      <c r="H63" s="23">
        <v>42515.2</v>
      </c>
      <c r="I63" s="23"/>
      <c r="J63" s="23"/>
      <c r="K63" s="23"/>
      <c r="L63" s="11"/>
      <c r="N63" s="11"/>
      <c r="O63" s="14"/>
      <c r="P63" s="11"/>
      <c r="Q63" s="11"/>
      <c r="R63" s="11"/>
      <c r="S63" s="11"/>
      <c r="Z63" s="19"/>
      <c r="AA63" s="11"/>
      <c r="AB63" s="11"/>
      <c r="AC63" s="11"/>
      <c r="AD63" s="11"/>
      <c r="AE63" s="11"/>
      <c r="AF63" s="11"/>
      <c r="AG63" s="11"/>
      <c r="AH63" s="11"/>
      <c r="AI63"/>
      <c r="AJ63"/>
      <c r="AK63"/>
    </row>
    <row r="64" spans="1:37" ht="12.75">
      <c r="A64" s="69" t="s">
        <v>148</v>
      </c>
      <c r="B64" s="69" t="s">
        <v>149</v>
      </c>
      <c r="C64" s="16">
        <v>2606.25</v>
      </c>
      <c r="D64" s="48">
        <v>2606.25</v>
      </c>
      <c r="E64" s="48"/>
      <c r="F64" s="48"/>
      <c r="G64" s="27">
        <v>0</v>
      </c>
      <c r="H64" s="23">
        <v>2606.25</v>
      </c>
      <c r="I64" s="23"/>
      <c r="J64" s="23"/>
      <c r="K64" s="23"/>
      <c r="L64" s="11"/>
      <c r="N64" s="11"/>
      <c r="O64" s="14"/>
      <c r="P64" s="11"/>
      <c r="Q64" s="11"/>
      <c r="R64" s="11"/>
      <c r="S64" s="11"/>
      <c r="Z64" s="19"/>
      <c r="AA64" s="11"/>
      <c r="AB64" s="11"/>
      <c r="AC64" s="11"/>
      <c r="AD64" s="11"/>
      <c r="AE64" s="11"/>
      <c r="AF64" s="11"/>
      <c r="AG64" s="11"/>
      <c r="AH64" s="11"/>
      <c r="AI64"/>
      <c r="AJ64"/>
      <c r="AK64"/>
    </row>
    <row r="65" spans="1:37" ht="12.75">
      <c r="A65" s="22" t="s">
        <v>110</v>
      </c>
      <c r="B65" s="22" t="s">
        <v>111</v>
      </c>
      <c r="C65" s="16">
        <v>2192.95</v>
      </c>
      <c r="D65" s="48">
        <v>0</v>
      </c>
      <c r="E65" s="48">
        <v>0</v>
      </c>
      <c r="F65" s="48"/>
      <c r="G65" s="27">
        <v>2192.95</v>
      </c>
      <c r="H65" s="23">
        <v>2192.95</v>
      </c>
      <c r="I65" s="23"/>
      <c r="J65" s="23"/>
      <c r="K65" s="23"/>
      <c r="L65" s="11"/>
      <c r="N65" s="11"/>
      <c r="O65" s="14"/>
      <c r="P65" s="11"/>
      <c r="Q65" s="11"/>
      <c r="R65" s="11"/>
      <c r="S65" s="11"/>
      <c r="Z65" s="19"/>
      <c r="AA65" s="11"/>
      <c r="AB65" s="11"/>
      <c r="AC65" s="11"/>
      <c r="AD65" s="11"/>
      <c r="AE65" s="11"/>
      <c r="AF65" s="11"/>
      <c r="AG65" s="11"/>
      <c r="AH65" s="11"/>
      <c r="AI65"/>
      <c r="AJ65"/>
      <c r="AK65"/>
    </row>
    <row r="66" spans="1:37" ht="12.75">
      <c r="A66" s="22" t="s">
        <v>57</v>
      </c>
      <c r="B66" s="22" t="s">
        <v>59</v>
      </c>
      <c r="C66" s="16">
        <v>17000</v>
      </c>
      <c r="D66" s="48">
        <v>17000</v>
      </c>
      <c r="E66" s="48">
        <v>0</v>
      </c>
      <c r="F66" s="48">
        <v>0</v>
      </c>
      <c r="G66" s="27">
        <v>0</v>
      </c>
      <c r="H66" s="23"/>
      <c r="I66" s="23"/>
      <c r="J66" s="23"/>
      <c r="K66" s="23"/>
      <c r="L66" s="11"/>
      <c r="M66" s="11"/>
      <c r="N66" s="15"/>
      <c r="O66" s="14"/>
      <c r="P66" s="11"/>
      <c r="Q66" s="11"/>
      <c r="R66" s="11"/>
      <c r="S66" s="11"/>
      <c r="Z66" s="19"/>
      <c r="AA66" s="11"/>
      <c r="AB66" s="11"/>
      <c r="AC66" s="11"/>
      <c r="AD66" s="11"/>
      <c r="AE66" s="11"/>
      <c r="AF66" s="11"/>
      <c r="AG66" s="11"/>
      <c r="AH66" s="11"/>
      <c r="AI66"/>
      <c r="AJ66"/>
      <c r="AK66"/>
    </row>
    <row r="67" spans="1:37" ht="12.75">
      <c r="A67" s="36" t="s">
        <v>150</v>
      </c>
      <c r="B67" s="36" t="s">
        <v>151</v>
      </c>
      <c r="C67" s="16">
        <v>63839</v>
      </c>
      <c r="D67" s="27">
        <v>0</v>
      </c>
      <c r="E67" s="27">
        <v>0</v>
      </c>
      <c r="F67" s="27">
        <v>17400</v>
      </c>
      <c r="G67" s="27">
        <v>46439</v>
      </c>
      <c r="H67" s="23">
        <v>46439</v>
      </c>
      <c r="I67" s="23"/>
      <c r="J67" s="23"/>
      <c r="K67" s="23"/>
      <c r="L67" s="11"/>
      <c r="M67" s="11"/>
      <c r="N67" s="15"/>
      <c r="O67" s="14"/>
      <c r="P67" s="11"/>
      <c r="Q67" s="11"/>
      <c r="R67" s="11"/>
      <c r="S67" s="11"/>
      <c r="Z67" s="19"/>
      <c r="AA67" s="11"/>
      <c r="AB67" s="11"/>
      <c r="AC67" s="11"/>
      <c r="AD67" s="11"/>
      <c r="AE67" s="11"/>
      <c r="AF67" s="11"/>
      <c r="AG67" s="11"/>
      <c r="AH67" s="11"/>
      <c r="AI67"/>
      <c r="AJ67"/>
      <c r="AK67"/>
    </row>
    <row r="68" spans="5:37" ht="12.75">
      <c r="E68" s="43"/>
      <c r="G68" s="43"/>
      <c r="H68" s="43"/>
      <c r="I68" s="43"/>
      <c r="J68" s="43"/>
      <c r="K68" s="23"/>
      <c r="L68" s="11"/>
      <c r="N68" s="11"/>
      <c r="AI68"/>
      <c r="AJ68"/>
      <c r="AK68"/>
    </row>
    <row r="69" spans="1:37" ht="12.75">
      <c r="A69" s="10"/>
      <c r="B69" s="10"/>
      <c r="C69" s="11"/>
      <c r="D69" s="23"/>
      <c r="E69" s="23"/>
      <c r="F69" s="23"/>
      <c r="G69" s="43"/>
      <c r="H69" s="43"/>
      <c r="I69" s="43"/>
      <c r="J69" s="43"/>
      <c r="K69" s="23"/>
      <c r="L69" s="11"/>
      <c r="AI69"/>
      <c r="AJ69"/>
      <c r="AK69"/>
    </row>
    <row r="70" spans="1:37" ht="12.75">
      <c r="A70" s="10"/>
      <c r="B70" s="10"/>
      <c r="C70" s="11"/>
      <c r="D70" s="23"/>
      <c r="E70" s="23"/>
      <c r="F70" s="23"/>
      <c r="G70" s="23"/>
      <c r="H70" s="23"/>
      <c r="I70" s="23"/>
      <c r="J70" s="23"/>
      <c r="K70" s="23"/>
      <c r="L70" s="11"/>
      <c r="AI70"/>
      <c r="AJ70"/>
      <c r="AK70"/>
    </row>
    <row r="71" spans="1:37" ht="12.75">
      <c r="A71" s="10"/>
      <c r="B71" s="10"/>
      <c r="C71" s="11"/>
      <c r="D71" s="23"/>
      <c r="E71" s="23"/>
      <c r="F71" s="23"/>
      <c r="G71" s="23"/>
      <c r="H71" s="23"/>
      <c r="I71" s="23"/>
      <c r="J71" s="23"/>
      <c r="K71" s="23"/>
      <c r="L71" s="11"/>
      <c r="AI71"/>
      <c r="AJ71"/>
      <c r="AK71"/>
    </row>
    <row r="72" spans="2:37" ht="12.75">
      <c r="B72" s="10"/>
      <c r="C72" s="11"/>
      <c r="D72" s="23"/>
      <c r="E72" s="23"/>
      <c r="F72" s="23"/>
      <c r="G72" s="23"/>
      <c r="H72" s="23"/>
      <c r="I72" s="23"/>
      <c r="J72" s="23"/>
      <c r="K72" s="23"/>
      <c r="L72" s="11"/>
      <c r="AI72"/>
      <c r="AJ72"/>
      <c r="AK72"/>
    </row>
    <row r="73" spans="1:37" ht="12.75">
      <c r="A73" s="70" t="s">
        <v>158</v>
      </c>
      <c r="C73" s="11"/>
      <c r="E73" s="32"/>
      <c r="F73" s="32"/>
      <c r="G73" s="43"/>
      <c r="H73" s="43"/>
      <c r="I73" s="43"/>
      <c r="J73" s="43"/>
      <c r="K73" s="23"/>
      <c r="L73" s="11"/>
      <c r="AI73"/>
      <c r="AJ73"/>
      <c r="AK73"/>
    </row>
    <row r="74" spans="1:37" ht="12.75">
      <c r="A74" s="10"/>
      <c r="B74" s="10"/>
      <c r="C74" s="11"/>
      <c r="D74" s="23"/>
      <c r="E74" s="32"/>
      <c r="F74" s="32"/>
      <c r="G74" s="23"/>
      <c r="H74" s="43"/>
      <c r="I74" s="43"/>
      <c r="J74" s="43"/>
      <c r="K74" s="23"/>
      <c r="L74" s="11"/>
      <c r="AI74"/>
      <c r="AJ74"/>
      <c r="AK74"/>
    </row>
    <row r="75" spans="1:37" ht="12.75">
      <c r="A75" s="19"/>
      <c r="B75" s="19"/>
      <c r="C75" s="11"/>
      <c r="D75" s="23"/>
      <c r="E75" s="32"/>
      <c r="F75" s="32"/>
      <c r="G75" s="23"/>
      <c r="H75" s="43"/>
      <c r="I75" s="43"/>
      <c r="J75" s="49"/>
      <c r="K75" s="50"/>
      <c r="L75" s="19"/>
      <c r="M75"/>
      <c r="N75"/>
      <c r="O75"/>
      <c r="P75"/>
      <c r="Q75"/>
      <c r="R75"/>
      <c r="S75"/>
      <c r="T75"/>
      <c r="U75"/>
      <c r="V75"/>
      <c r="AA75"/>
      <c r="AB75"/>
      <c r="AC75"/>
      <c r="AD75"/>
      <c r="AE75"/>
      <c r="AF75"/>
      <c r="AG75"/>
      <c r="AH75"/>
      <c r="AI75"/>
      <c r="AJ75"/>
      <c r="AK75"/>
    </row>
    <row r="76" spans="1:37" ht="12.75">
      <c r="A76" s="19"/>
      <c r="B76" s="19"/>
      <c r="C76" s="11"/>
      <c r="D76" s="23"/>
      <c r="E76" s="32"/>
      <c r="F76" s="32"/>
      <c r="G76" s="23"/>
      <c r="H76" s="43"/>
      <c r="I76" s="43"/>
      <c r="J76" s="49"/>
      <c r="K76" s="49"/>
      <c r="L76"/>
      <c r="M76"/>
      <c r="N76"/>
      <c r="O76"/>
      <c r="P76"/>
      <c r="Q76"/>
      <c r="R76"/>
      <c r="S76"/>
      <c r="T76"/>
      <c r="U76"/>
      <c r="V76"/>
      <c r="AA76"/>
      <c r="AB76"/>
      <c r="AC76"/>
      <c r="AD76"/>
      <c r="AE76"/>
      <c r="AF76"/>
      <c r="AG76"/>
      <c r="AH76"/>
      <c r="AI76"/>
      <c r="AJ76"/>
      <c r="AK76"/>
    </row>
    <row r="77" spans="1:37" ht="15">
      <c r="A77" s="19"/>
      <c r="B77" s="19"/>
      <c r="C77" s="11"/>
      <c r="D77" s="23"/>
      <c r="E77" s="52"/>
      <c r="F77" s="23"/>
      <c r="G77" s="23"/>
      <c r="H77" s="43"/>
      <c r="I77" s="43"/>
      <c r="J77" s="49"/>
      <c r="K77" s="49"/>
      <c r="L77"/>
      <c r="M77"/>
      <c r="N77"/>
      <c r="O77"/>
      <c r="P77"/>
      <c r="Q77"/>
      <c r="R77"/>
      <c r="S77"/>
      <c r="T77"/>
      <c r="U77"/>
      <c r="V77"/>
      <c r="AA77"/>
      <c r="AB77"/>
      <c r="AC77"/>
      <c r="AD77"/>
      <c r="AE77"/>
      <c r="AF77"/>
      <c r="AG77"/>
      <c r="AH77"/>
      <c r="AI77"/>
      <c r="AJ77"/>
      <c r="AK77"/>
    </row>
    <row r="78" spans="1:11" ht="15">
      <c r="A78" s="10"/>
      <c r="B78" s="10"/>
      <c r="C78" s="11"/>
      <c r="D78" s="23"/>
      <c r="E78" s="52"/>
      <c r="F78" s="41" t="s">
        <v>155</v>
      </c>
      <c r="G78" s="23"/>
      <c r="H78" s="23"/>
      <c r="I78" s="43"/>
      <c r="J78" s="43"/>
      <c r="K78" s="43"/>
    </row>
    <row r="79" spans="1:11" ht="12.75">
      <c r="A79" s="10"/>
      <c r="B79" s="10"/>
      <c r="C79" s="11"/>
      <c r="D79" s="23"/>
      <c r="E79" s="23"/>
      <c r="F79" s="23"/>
      <c r="G79" s="23"/>
      <c r="H79" s="43"/>
      <c r="I79" s="43"/>
      <c r="J79" s="43"/>
      <c r="K79" s="43"/>
    </row>
    <row r="80" spans="1:11" ht="12.75">
      <c r="A80" s="10"/>
      <c r="B80" s="10"/>
      <c r="C80" s="11"/>
      <c r="D80" s="23"/>
      <c r="E80" s="23"/>
      <c r="F80" s="23"/>
      <c r="G80" s="23"/>
      <c r="H80" s="43"/>
      <c r="I80" s="43"/>
      <c r="J80" s="43"/>
      <c r="K80" s="43"/>
    </row>
    <row r="81" spans="1:11" ht="12.75">
      <c r="A81" s="10"/>
      <c r="B81" s="10"/>
      <c r="C81" s="11"/>
      <c r="D81" s="23"/>
      <c r="E81" s="23"/>
      <c r="F81" s="23"/>
      <c r="G81" s="23"/>
      <c r="H81" s="43"/>
      <c r="I81" s="43"/>
      <c r="J81" s="43"/>
      <c r="K81" s="43"/>
    </row>
    <row r="82" spans="4:11" ht="12.75">
      <c r="D82" s="23"/>
      <c r="E82" s="23"/>
      <c r="F82" s="41" t="s">
        <v>156</v>
      </c>
      <c r="G82" s="43"/>
      <c r="H82" s="43"/>
      <c r="I82" s="43"/>
      <c r="J82" s="43"/>
      <c r="K82" s="43"/>
    </row>
    <row r="83" spans="4:11" ht="12.75">
      <c r="D83" s="23"/>
      <c r="E83" s="23"/>
      <c r="F83" s="41" t="s">
        <v>157</v>
      </c>
      <c r="G83" s="43"/>
      <c r="H83" s="43"/>
      <c r="I83" s="43"/>
      <c r="J83" s="43"/>
      <c r="K83" s="43"/>
    </row>
    <row r="84" spans="4:11" ht="15.75">
      <c r="D84" s="51"/>
      <c r="E84" s="28"/>
      <c r="F84" s="28"/>
      <c r="G84" s="43"/>
      <c r="H84" s="43"/>
      <c r="I84" s="43"/>
      <c r="J84" s="43"/>
      <c r="K84" s="43"/>
    </row>
    <row r="85" spans="4:11" ht="12.75">
      <c r="D85" s="29"/>
      <c r="E85" s="29"/>
      <c r="F85" s="29"/>
      <c r="G85" s="43"/>
      <c r="H85" s="43"/>
      <c r="I85" s="43"/>
      <c r="J85" s="43"/>
      <c r="K85" s="43"/>
    </row>
    <row r="86" spans="4:11" ht="12.75">
      <c r="D86" s="39"/>
      <c r="E86" s="41"/>
      <c r="F86" s="29"/>
      <c r="G86" s="43"/>
      <c r="H86" s="43"/>
      <c r="I86" s="43"/>
      <c r="J86" s="43"/>
      <c r="K86" s="43"/>
    </row>
    <row r="87" spans="4:11" ht="12.75">
      <c r="D87" s="39"/>
      <c r="E87" s="41"/>
      <c r="F87" s="29"/>
      <c r="G87" s="43"/>
      <c r="H87" s="43"/>
      <c r="I87" s="43"/>
      <c r="J87" s="43"/>
      <c r="K87" s="43"/>
    </row>
    <row r="88" spans="1:37" s="3" customFormat="1" ht="12.75">
      <c r="A88" s="1"/>
      <c r="B88" s="1"/>
      <c r="D88" s="39"/>
      <c r="E88" s="41"/>
      <c r="F88" s="29"/>
      <c r="G88" s="43"/>
      <c r="H88" s="43"/>
      <c r="I88" s="43"/>
      <c r="J88" s="43"/>
      <c r="K88" s="43"/>
      <c r="W88"/>
      <c r="X88"/>
      <c r="Y88"/>
      <c r="Z88"/>
      <c r="AK88" s="17"/>
    </row>
    <row r="89" spans="1:37" s="3" customFormat="1" ht="12.75">
      <c r="A89" s="1"/>
      <c r="B89" s="1"/>
      <c r="D89" s="39"/>
      <c r="E89" s="41"/>
      <c r="F89" s="29"/>
      <c r="G89" s="43"/>
      <c r="H89" s="43"/>
      <c r="I89" s="43"/>
      <c r="J89" s="43"/>
      <c r="K89" s="43"/>
      <c r="W89"/>
      <c r="X89"/>
      <c r="Y89"/>
      <c r="Z89"/>
      <c r="AK89" s="17"/>
    </row>
    <row r="90" spans="1:37" s="3" customFormat="1" ht="12.75">
      <c r="A90" s="1"/>
      <c r="B90" s="1"/>
      <c r="D90" s="39"/>
      <c r="E90" s="30"/>
      <c r="F90" s="29"/>
      <c r="W90"/>
      <c r="X90"/>
      <c r="Y90"/>
      <c r="Z90"/>
      <c r="AK90" s="17"/>
    </row>
    <row r="91" spans="1:37" s="3" customFormat="1" ht="12.75">
      <c r="A91" s="1"/>
      <c r="B91" s="1"/>
      <c r="D91" s="39"/>
      <c r="E91" s="30"/>
      <c r="F91" s="29"/>
      <c r="W91"/>
      <c r="X91"/>
      <c r="Y91"/>
      <c r="Z91"/>
      <c r="AK91" s="17"/>
    </row>
    <row r="92" spans="1:37" s="3" customFormat="1" ht="12.75">
      <c r="A92" s="1"/>
      <c r="B92" s="1"/>
      <c r="D92" s="39"/>
      <c r="E92" s="30"/>
      <c r="F92" s="29"/>
      <c r="W92"/>
      <c r="X92"/>
      <c r="Y92"/>
      <c r="Z92"/>
      <c r="AK92" s="17"/>
    </row>
    <row r="93" spans="1:37" s="3" customFormat="1" ht="12.75">
      <c r="A93" s="1"/>
      <c r="B93" s="1"/>
      <c r="D93" s="23"/>
      <c r="E93" s="11"/>
      <c r="F93" s="23"/>
      <c r="W93"/>
      <c r="X93"/>
      <c r="Y93"/>
      <c r="Z93"/>
      <c r="AK93" s="17"/>
    </row>
    <row r="94" spans="4:6" ht="12.75">
      <c r="D94" s="23"/>
      <c r="E94" s="11"/>
      <c r="F94" s="23"/>
    </row>
    <row r="95" spans="4:6" ht="12.75">
      <c r="D95" s="23"/>
      <c r="E95" s="11"/>
      <c r="F95" s="23"/>
    </row>
    <row r="96" spans="4:6" ht="15.75">
      <c r="D96" s="51"/>
      <c r="E96" s="28"/>
      <c r="F96" s="23"/>
    </row>
    <row r="97" spans="4:6" ht="12.75">
      <c r="D97" s="29"/>
      <c r="E97" s="29"/>
      <c r="F97" s="23"/>
    </row>
    <row r="98" spans="4:6" ht="12.75">
      <c r="D98" s="39"/>
      <c r="E98" s="41"/>
      <c r="F98" s="23"/>
    </row>
    <row r="99" spans="4:6" ht="12.75">
      <c r="D99" s="39"/>
      <c r="E99" s="41"/>
      <c r="F99" s="23"/>
    </row>
    <row r="100" spans="4:6" ht="12.75">
      <c r="D100" s="39"/>
      <c r="E100" s="41"/>
      <c r="F100" s="23"/>
    </row>
    <row r="101" spans="4:6" ht="12.75">
      <c r="D101" s="39"/>
      <c r="E101" s="41"/>
      <c r="F101" s="23"/>
    </row>
    <row r="102" spans="4:6" ht="12.75">
      <c r="D102" s="39"/>
      <c r="E102" s="30"/>
      <c r="F102" s="23"/>
    </row>
    <row r="103" spans="4:6" ht="12.75">
      <c r="D103" s="39"/>
      <c r="E103" s="30"/>
      <c r="F103" s="23"/>
    </row>
    <row r="104" spans="4:6" ht="12.75">
      <c r="D104" s="39"/>
      <c r="E104" s="30"/>
      <c r="F104" s="23"/>
    </row>
  </sheetData>
  <sheetProtection/>
  <mergeCells count="1">
    <mergeCell ref="B2:D2"/>
  </mergeCells>
  <printOptions/>
  <pageMargins left="0.7" right="0.7" top="0.75" bottom="0.75" header="0.3" footer="0.3"/>
  <pageSetup fitToHeight="0" fitToWidth="1" horizontalDpi="300" verticalDpi="300" orientation="landscape" paperSize="9" scale="74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2:AK99"/>
  <sheetViews>
    <sheetView zoomScalePageLayoutView="0" workbookViewId="0" topLeftCell="A1">
      <selection activeCell="B39" sqref="B39"/>
    </sheetView>
  </sheetViews>
  <sheetFormatPr defaultColWidth="9.140625" defaultRowHeight="12.75"/>
  <cols>
    <col min="1" max="1" width="14.421875" style="1" customWidth="1"/>
    <col min="2" max="2" width="64.28125" style="1" bestFit="1" customWidth="1"/>
    <col min="3" max="3" width="14.7109375" style="3" customWidth="1"/>
    <col min="4" max="4" width="14.7109375" style="43" customWidth="1"/>
    <col min="5" max="5" width="14.7109375" style="3" customWidth="1"/>
    <col min="6" max="6" width="15.57421875" style="43" customWidth="1"/>
    <col min="7" max="8" width="13.57421875" style="3" customWidth="1"/>
    <col min="9" max="10" width="15.140625" style="3" customWidth="1"/>
    <col min="11" max="11" width="20.00390625" style="3" bestFit="1" customWidth="1"/>
    <col min="12" max="12" width="13.57421875" style="3" customWidth="1"/>
    <col min="13" max="13" width="11.7109375" style="3" customWidth="1"/>
    <col min="14" max="14" width="12.00390625" style="3" customWidth="1"/>
    <col min="15" max="15" width="11.421875" style="3" customWidth="1"/>
    <col min="16" max="16" width="11.140625" style="3" customWidth="1"/>
    <col min="17" max="18" width="10.7109375" style="3" customWidth="1"/>
    <col min="19" max="19" width="11.140625" style="3" customWidth="1"/>
    <col min="20" max="20" width="10.8515625" style="3" customWidth="1"/>
    <col min="21" max="21" width="10.57421875" style="3" customWidth="1"/>
    <col min="22" max="22" width="10.421875" style="3" customWidth="1"/>
    <col min="23" max="23" width="10.140625" style="0" customWidth="1"/>
    <col min="24" max="24" width="10.28125" style="0" customWidth="1"/>
    <col min="27" max="27" width="10.28125" style="3" bestFit="1" customWidth="1"/>
    <col min="28" max="28" width="10.140625" style="3" bestFit="1" customWidth="1"/>
    <col min="29" max="30" width="9.140625" style="3" customWidth="1"/>
    <col min="31" max="31" width="11.7109375" style="3" bestFit="1" customWidth="1"/>
    <col min="32" max="32" width="23.00390625" style="3" bestFit="1" customWidth="1"/>
    <col min="33" max="33" width="15.421875" style="3" bestFit="1" customWidth="1"/>
    <col min="34" max="34" width="10.140625" style="3" bestFit="1" customWidth="1"/>
    <col min="35" max="35" width="15.421875" style="3" bestFit="1" customWidth="1"/>
    <col min="36" max="36" width="9.140625" style="3" customWidth="1"/>
    <col min="37" max="37" width="9.140625" style="17" customWidth="1"/>
  </cols>
  <sheetData>
    <row r="2" spans="2:37" ht="15.75">
      <c r="B2" s="71" t="s">
        <v>126</v>
      </c>
      <c r="C2" s="71"/>
      <c r="D2" s="71"/>
      <c r="Z2" s="19"/>
      <c r="AA2" s="11"/>
      <c r="AB2" s="11"/>
      <c r="AC2" s="11"/>
      <c r="AD2" s="11"/>
      <c r="AE2" s="11"/>
      <c r="AF2" s="11"/>
      <c r="AG2" s="11"/>
      <c r="AH2" s="11"/>
      <c r="AI2" s="11"/>
      <c r="AJ2"/>
      <c r="AK2"/>
    </row>
    <row r="3" spans="2:37" ht="15.75">
      <c r="B3" s="56"/>
      <c r="C3" s="56"/>
      <c r="D3" s="56"/>
      <c r="Z3" s="19"/>
      <c r="AA3" s="11"/>
      <c r="AB3" s="11"/>
      <c r="AC3" s="11"/>
      <c r="AD3" s="11"/>
      <c r="AE3" s="11"/>
      <c r="AF3" s="11"/>
      <c r="AG3" s="11"/>
      <c r="AH3" s="11"/>
      <c r="AI3" s="11"/>
      <c r="AJ3"/>
      <c r="AK3"/>
    </row>
    <row r="4" spans="1:37" ht="12.75">
      <c r="A4" s="2" t="s">
        <v>0</v>
      </c>
      <c r="N4" s="11"/>
      <c r="O4" s="11"/>
      <c r="P4" s="11"/>
      <c r="Q4" s="11"/>
      <c r="R4" s="11"/>
      <c r="S4" s="11"/>
      <c r="Z4" s="19"/>
      <c r="AA4" s="11"/>
      <c r="AB4" s="11"/>
      <c r="AC4" s="11"/>
      <c r="AD4" s="11"/>
      <c r="AE4" s="11"/>
      <c r="AF4" s="11"/>
      <c r="AG4" s="11"/>
      <c r="AH4" s="11"/>
      <c r="AI4" s="11"/>
      <c r="AJ4"/>
      <c r="AK4"/>
    </row>
    <row r="5" spans="1:37" ht="12.75">
      <c r="A5" s="4" t="s">
        <v>1</v>
      </c>
      <c r="B5" s="20" t="s">
        <v>2</v>
      </c>
      <c r="C5" s="13" t="s">
        <v>120</v>
      </c>
      <c r="D5" s="53" t="s">
        <v>64</v>
      </c>
      <c r="E5" s="21" t="s">
        <v>65</v>
      </c>
      <c r="F5" s="55" t="s">
        <v>102</v>
      </c>
      <c r="G5" s="13" t="s">
        <v>72</v>
      </c>
      <c r="H5" s="14"/>
      <c r="I5" s="14"/>
      <c r="J5" s="38"/>
      <c r="K5" s="14"/>
      <c r="L5" s="14"/>
      <c r="M5" s="14"/>
      <c r="N5" s="15"/>
      <c r="O5" s="14"/>
      <c r="P5" s="14"/>
      <c r="Q5" s="15"/>
      <c r="R5" s="14"/>
      <c r="S5" s="11"/>
      <c r="Z5" s="19"/>
      <c r="AA5" s="11"/>
      <c r="AB5" s="11"/>
      <c r="AC5" s="11"/>
      <c r="AD5" s="11"/>
      <c r="AE5" s="24"/>
      <c r="AF5" s="11"/>
      <c r="AG5" s="11"/>
      <c r="AH5" s="11"/>
      <c r="AI5" s="11"/>
      <c r="AJ5"/>
      <c r="AK5"/>
    </row>
    <row r="6" spans="1:37" ht="12.75">
      <c r="A6" s="5" t="s">
        <v>3</v>
      </c>
      <c r="B6" s="5" t="s">
        <v>94</v>
      </c>
      <c r="C6" s="12">
        <f>SUM(C7:C17)</f>
        <v>0</v>
      </c>
      <c r="D6" s="54">
        <f>SUM(D7:D17)</f>
        <v>0</v>
      </c>
      <c r="E6" s="12">
        <f>SUM(E7:E17)</f>
        <v>0</v>
      </c>
      <c r="F6" s="54">
        <f>SUM(F7:F17)</f>
        <v>0</v>
      </c>
      <c r="G6" s="12">
        <f>SUM(G7:G17)</f>
        <v>0</v>
      </c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1"/>
      <c r="Z6" s="19"/>
      <c r="AA6" s="11"/>
      <c r="AB6" s="11"/>
      <c r="AC6" s="11"/>
      <c r="AD6" s="11"/>
      <c r="AE6" s="11"/>
      <c r="AF6" s="11"/>
      <c r="AG6" s="33"/>
      <c r="AH6" s="11"/>
      <c r="AI6" s="11"/>
      <c r="AJ6"/>
      <c r="AK6"/>
    </row>
    <row r="7" spans="1:37" ht="12.75">
      <c r="A7" s="25" t="s">
        <v>73</v>
      </c>
      <c r="B7" s="25" t="s">
        <v>74</v>
      </c>
      <c r="C7" s="26">
        <f>D7+E7+F7+G7</f>
        <v>0</v>
      </c>
      <c r="D7" s="40">
        <v>0</v>
      </c>
      <c r="E7" s="26">
        <v>0</v>
      </c>
      <c r="F7" s="40"/>
      <c r="G7" s="16">
        <v>0</v>
      </c>
      <c r="H7" s="30"/>
      <c r="I7" s="39"/>
      <c r="J7" s="30"/>
      <c r="K7" s="14"/>
      <c r="L7" s="14"/>
      <c r="M7" s="14"/>
      <c r="N7" s="14"/>
      <c r="O7" s="14"/>
      <c r="P7" s="14"/>
      <c r="Q7" s="14"/>
      <c r="R7" s="14"/>
      <c r="S7" s="11"/>
      <c r="Z7" s="19"/>
      <c r="AA7" s="11"/>
      <c r="AB7" s="11"/>
      <c r="AC7" s="11"/>
      <c r="AD7" s="11"/>
      <c r="AE7" s="11"/>
      <c r="AF7" s="11"/>
      <c r="AG7" s="11"/>
      <c r="AH7" s="11"/>
      <c r="AI7" s="11"/>
      <c r="AJ7"/>
      <c r="AK7"/>
    </row>
    <row r="8" spans="1:37" ht="12.75">
      <c r="A8" s="25" t="s">
        <v>75</v>
      </c>
      <c r="B8" s="25" t="s">
        <v>76</v>
      </c>
      <c r="C8" s="26">
        <f aca="true" t="shared" si="0" ref="C8:C17">D8+E8+F8+G8</f>
        <v>0</v>
      </c>
      <c r="D8" s="40">
        <v>0</v>
      </c>
      <c r="E8" s="26">
        <v>0</v>
      </c>
      <c r="F8" s="40"/>
      <c r="G8" s="16">
        <v>0</v>
      </c>
      <c r="H8" s="30"/>
      <c r="I8" s="39"/>
      <c r="J8" s="30"/>
      <c r="K8" s="14"/>
      <c r="L8" s="14"/>
      <c r="M8" s="14"/>
      <c r="N8" s="14"/>
      <c r="O8" s="14"/>
      <c r="P8" s="14"/>
      <c r="Q8" s="14"/>
      <c r="R8" s="14"/>
      <c r="S8" s="11"/>
      <c r="Z8" s="19"/>
      <c r="AA8" s="11"/>
      <c r="AB8" s="11"/>
      <c r="AC8" s="11"/>
      <c r="AD8" s="11"/>
      <c r="AE8" s="11"/>
      <c r="AF8" s="11"/>
      <c r="AG8" s="33"/>
      <c r="AH8" s="11"/>
      <c r="AI8" s="11"/>
      <c r="AJ8"/>
      <c r="AK8"/>
    </row>
    <row r="9" spans="1:37" ht="12.75">
      <c r="A9" s="25" t="s">
        <v>77</v>
      </c>
      <c r="B9" s="25" t="s">
        <v>78</v>
      </c>
      <c r="C9" s="26">
        <f t="shared" si="0"/>
        <v>0</v>
      </c>
      <c r="D9" s="40"/>
      <c r="E9" s="26"/>
      <c r="F9" s="40"/>
      <c r="G9" s="16"/>
      <c r="H9" s="30"/>
      <c r="I9" s="39"/>
      <c r="J9" s="30"/>
      <c r="K9" s="14"/>
      <c r="L9" s="14"/>
      <c r="M9" s="14"/>
      <c r="N9" s="14"/>
      <c r="O9" s="14"/>
      <c r="P9" s="14"/>
      <c r="Q9" s="14"/>
      <c r="R9" s="14"/>
      <c r="S9" s="11"/>
      <c r="Z9" s="19"/>
      <c r="AA9" s="11"/>
      <c r="AB9" s="11"/>
      <c r="AC9" s="11"/>
      <c r="AD9" s="11"/>
      <c r="AE9" s="11"/>
      <c r="AF9" s="11"/>
      <c r="AG9" s="11"/>
      <c r="AH9" s="11"/>
      <c r="AI9" s="11"/>
      <c r="AJ9"/>
      <c r="AK9"/>
    </row>
    <row r="10" spans="1:37" ht="12.75">
      <c r="A10" s="8" t="s">
        <v>112</v>
      </c>
      <c r="B10" s="8" t="s">
        <v>4</v>
      </c>
      <c r="C10" s="26">
        <f t="shared" si="0"/>
        <v>0</v>
      </c>
      <c r="D10" s="42"/>
      <c r="E10" s="42"/>
      <c r="F10" s="42"/>
      <c r="G10" s="42"/>
      <c r="H10" s="30"/>
      <c r="I10" s="39"/>
      <c r="J10" s="30"/>
      <c r="K10" s="14"/>
      <c r="L10" s="14"/>
      <c r="M10" s="14"/>
      <c r="N10" s="14"/>
      <c r="O10" s="14"/>
      <c r="P10" s="14"/>
      <c r="Q10" s="14"/>
      <c r="R10" s="14"/>
      <c r="S10" s="11"/>
      <c r="Z10" s="19"/>
      <c r="AA10" s="11"/>
      <c r="AB10" s="11"/>
      <c r="AC10" s="11"/>
      <c r="AD10" s="11"/>
      <c r="AE10" s="11"/>
      <c r="AF10" s="11"/>
      <c r="AG10" s="11"/>
      <c r="AH10" s="11"/>
      <c r="AI10" s="11"/>
      <c r="AJ10"/>
      <c r="AK10"/>
    </row>
    <row r="11" spans="1:37" ht="12.75">
      <c r="A11" s="25" t="s">
        <v>79</v>
      </c>
      <c r="B11" s="25" t="s">
        <v>80</v>
      </c>
      <c r="C11" s="26">
        <f t="shared" si="0"/>
        <v>0</v>
      </c>
      <c r="D11" s="40"/>
      <c r="E11" s="26"/>
      <c r="F11" s="40"/>
      <c r="G11" s="16"/>
      <c r="H11" s="30"/>
      <c r="I11" s="39"/>
      <c r="J11" s="30"/>
      <c r="K11" s="14"/>
      <c r="L11" s="14"/>
      <c r="M11" s="14"/>
      <c r="N11" s="14"/>
      <c r="O11" s="14"/>
      <c r="P11" s="14"/>
      <c r="Q11" s="14"/>
      <c r="R11" s="14"/>
      <c r="S11" s="11"/>
      <c r="Z11" s="19"/>
      <c r="AA11" s="11"/>
      <c r="AB11" s="11"/>
      <c r="AC11" s="11"/>
      <c r="AD11" s="11"/>
      <c r="AE11" s="11"/>
      <c r="AF11" s="11"/>
      <c r="AG11" s="11"/>
      <c r="AH11" s="11"/>
      <c r="AI11" s="11"/>
      <c r="AJ11"/>
      <c r="AK11"/>
    </row>
    <row r="12" spans="1:37" ht="12.75">
      <c r="A12" s="25" t="s">
        <v>95</v>
      </c>
      <c r="B12" s="25" t="s">
        <v>96</v>
      </c>
      <c r="C12" s="26">
        <f t="shared" si="0"/>
        <v>0</v>
      </c>
      <c r="D12" s="40">
        <v>0</v>
      </c>
      <c r="E12" s="26"/>
      <c r="F12" s="40"/>
      <c r="G12" s="16"/>
      <c r="H12" s="30"/>
      <c r="I12" s="39"/>
      <c r="J12" s="30"/>
      <c r="K12" s="14"/>
      <c r="L12" s="14"/>
      <c r="M12" s="14"/>
      <c r="N12" s="14"/>
      <c r="O12" s="14"/>
      <c r="P12" s="14"/>
      <c r="Q12" s="14"/>
      <c r="R12" s="14"/>
      <c r="S12" s="11"/>
      <c r="Z12" s="19"/>
      <c r="AA12" s="11"/>
      <c r="AB12" s="11"/>
      <c r="AC12" s="11"/>
      <c r="AD12" s="11"/>
      <c r="AE12" s="11"/>
      <c r="AF12" s="11"/>
      <c r="AG12" s="11"/>
      <c r="AH12" s="11"/>
      <c r="AI12" s="11"/>
      <c r="AJ12"/>
      <c r="AK12"/>
    </row>
    <row r="13" spans="1:37" ht="12.75">
      <c r="A13" s="25" t="s">
        <v>81</v>
      </c>
      <c r="B13" s="25" t="s">
        <v>82</v>
      </c>
      <c r="C13" s="26">
        <f t="shared" si="0"/>
        <v>0</v>
      </c>
      <c r="D13" s="40">
        <v>0</v>
      </c>
      <c r="E13" s="26"/>
      <c r="F13" s="40"/>
      <c r="G13" s="16"/>
      <c r="H13" s="30"/>
      <c r="I13" s="39"/>
      <c r="J13" s="30"/>
      <c r="K13" s="14"/>
      <c r="L13" s="14"/>
      <c r="M13" s="14"/>
      <c r="N13" s="14"/>
      <c r="O13" s="14"/>
      <c r="P13" s="14"/>
      <c r="Q13" s="14"/>
      <c r="R13" s="14"/>
      <c r="S13" s="11"/>
      <c r="Z13" s="19"/>
      <c r="AA13" s="11"/>
      <c r="AB13" s="11"/>
      <c r="AC13" s="11"/>
      <c r="AD13" s="11"/>
      <c r="AE13" s="11"/>
      <c r="AF13" s="11"/>
      <c r="AG13" s="34"/>
      <c r="AH13" s="11"/>
      <c r="AI13" s="11"/>
      <c r="AJ13"/>
      <c r="AK13"/>
    </row>
    <row r="14" spans="1:37" ht="12.75">
      <c r="A14" s="25" t="s">
        <v>97</v>
      </c>
      <c r="B14" s="25" t="s">
        <v>98</v>
      </c>
      <c r="C14" s="26">
        <f t="shared" si="0"/>
        <v>0</v>
      </c>
      <c r="D14" s="40">
        <v>0</v>
      </c>
      <c r="E14" s="40"/>
      <c r="F14" s="40"/>
      <c r="G14" s="35"/>
      <c r="H14" s="41"/>
      <c r="I14" s="39"/>
      <c r="J14" s="41"/>
      <c r="K14" s="29"/>
      <c r="L14" s="14"/>
      <c r="M14" s="14"/>
      <c r="N14" s="14"/>
      <c r="O14" s="14"/>
      <c r="P14" s="14"/>
      <c r="Q14" s="14"/>
      <c r="R14" s="14"/>
      <c r="S14" s="11"/>
      <c r="Z14" s="19"/>
      <c r="AA14" s="11"/>
      <c r="AB14" s="11"/>
      <c r="AC14" s="11"/>
      <c r="AD14" s="11"/>
      <c r="AE14" s="11"/>
      <c r="AF14" s="11"/>
      <c r="AG14" s="34"/>
      <c r="AH14" s="11"/>
      <c r="AI14" s="11"/>
      <c r="AJ14"/>
      <c r="AK14"/>
    </row>
    <row r="15" spans="1:37" ht="12.75">
      <c r="A15" s="8" t="s">
        <v>83</v>
      </c>
      <c r="B15" s="8" t="s">
        <v>108</v>
      </c>
      <c r="C15" s="26">
        <f t="shared" si="0"/>
        <v>0</v>
      </c>
      <c r="D15" s="27">
        <v>0</v>
      </c>
      <c r="E15" s="27"/>
      <c r="F15" s="27"/>
      <c r="G15" s="42"/>
      <c r="H15" s="32"/>
      <c r="I15" s="37"/>
      <c r="J15" s="23"/>
      <c r="K15" s="23"/>
      <c r="L15" s="11"/>
      <c r="M15" s="15"/>
      <c r="N15" s="15"/>
      <c r="O15" s="15"/>
      <c r="P15" s="11"/>
      <c r="Q15" s="11"/>
      <c r="R15" s="11"/>
      <c r="S15" s="11"/>
      <c r="Z15" s="19"/>
      <c r="AA15" s="11"/>
      <c r="AB15" s="11"/>
      <c r="AC15" s="11"/>
      <c r="AD15" s="11"/>
      <c r="AE15" s="30"/>
      <c r="AF15" s="11"/>
      <c r="AG15" s="11"/>
      <c r="AH15" s="11"/>
      <c r="AI15" s="11"/>
      <c r="AJ15"/>
      <c r="AK15"/>
    </row>
    <row r="16" spans="1:37" ht="12.75">
      <c r="A16" s="8" t="s">
        <v>107</v>
      </c>
      <c r="B16" s="8" t="s">
        <v>109</v>
      </c>
      <c r="C16" s="26">
        <f t="shared" si="0"/>
        <v>0</v>
      </c>
      <c r="D16" s="27">
        <v>0</v>
      </c>
      <c r="E16" s="27"/>
      <c r="F16" s="27"/>
      <c r="G16" s="42"/>
      <c r="H16" s="32"/>
      <c r="I16" s="37"/>
      <c r="J16" s="23"/>
      <c r="K16" s="23"/>
      <c r="L16" s="11"/>
      <c r="M16" s="15"/>
      <c r="N16" s="15"/>
      <c r="O16" s="15"/>
      <c r="P16" s="11"/>
      <c r="Q16" s="11"/>
      <c r="R16" s="11"/>
      <c r="S16" s="11"/>
      <c r="Z16" s="19"/>
      <c r="AA16" s="11"/>
      <c r="AB16" s="11"/>
      <c r="AC16" s="11"/>
      <c r="AD16" s="11"/>
      <c r="AE16" s="30"/>
      <c r="AF16" s="11"/>
      <c r="AG16" s="11"/>
      <c r="AH16" s="11"/>
      <c r="AI16" s="11"/>
      <c r="AJ16"/>
      <c r="AK16"/>
    </row>
    <row r="17" spans="1:37" ht="12.75">
      <c r="A17" s="8" t="s">
        <v>84</v>
      </c>
      <c r="B17" s="8" t="s">
        <v>5</v>
      </c>
      <c r="C17" s="26">
        <f t="shared" si="0"/>
        <v>0</v>
      </c>
      <c r="D17" s="27">
        <v>0</v>
      </c>
      <c r="E17" s="27">
        <v>0</v>
      </c>
      <c r="F17" s="27"/>
      <c r="G17" s="27">
        <v>0</v>
      </c>
      <c r="H17" s="23"/>
      <c r="I17" s="37"/>
      <c r="J17" s="23"/>
      <c r="K17" s="41"/>
      <c r="L17" s="11"/>
      <c r="M17" s="11"/>
      <c r="N17" s="11"/>
      <c r="O17" s="11"/>
      <c r="P17" s="11"/>
      <c r="Q17" s="11"/>
      <c r="R17" s="11"/>
      <c r="S17" s="11"/>
      <c r="Z17" s="19"/>
      <c r="AA17" s="11"/>
      <c r="AB17" s="11"/>
      <c r="AC17" s="11"/>
      <c r="AD17" s="11"/>
      <c r="AE17" s="11"/>
      <c r="AF17" s="11"/>
      <c r="AG17" s="11"/>
      <c r="AH17" s="11"/>
      <c r="AI17" s="11"/>
      <c r="AJ17"/>
      <c r="AK17"/>
    </row>
    <row r="18" spans="1:37" ht="12.75">
      <c r="A18" s="9" t="s">
        <v>51</v>
      </c>
      <c r="B18" s="10"/>
      <c r="C18" s="11"/>
      <c r="D18" s="23"/>
      <c r="E18" s="23"/>
      <c r="F18" s="23"/>
      <c r="G18" s="23"/>
      <c r="H18" s="23"/>
      <c r="I18" s="37"/>
      <c r="J18" s="23"/>
      <c r="K18" s="43"/>
      <c r="L18" s="11"/>
      <c r="M18" s="11"/>
      <c r="N18" s="11"/>
      <c r="O18" s="11"/>
      <c r="P18" s="11"/>
      <c r="Q18" s="11"/>
      <c r="R18" s="11"/>
      <c r="S18" s="11"/>
      <c r="Z18" s="19"/>
      <c r="AA18" s="11"/>
      <c r="AB18" s="11"/>
      <c r="AC18" s="11"/>
      <c r="AD18" s="11"/>
      <c r="AE18" s="11"/>
      <c r="AF18" s="11"/>
      <c r="AG18" s="11"/>
      <c r="AH18" s="11"/>
      <c r="AI18" s="11"/>
      <c r="AJ18"/>
      <c r="AK18"/>
    </row>
    <row r="19" spans="1:37" ht="12.75">
      <c r="A19" s="6" t="s">
        <v>6</v>
      </c>
      <c r="B19" s="6" t="s">
        <v>7</v>
      </c>
      <c r="C19" s="13">
        <f>SUM(D19+E19+F19+G19)</f>
        <v>0</v>
      </c>
      <c r="D19" s="44">
        <f>SUM(D20+D25+D51)</f>
        <v>0</v>
      </c>
      <c r="E19" s="44">
        <f>SUM(E20+E25+E51)</f>
        <v>0</v>
      </c>
      <c r="F19" s="44">
        <f>SUM(F20+F25+F51)</f>
        <v>0</v>
      </c>
      <c r="G19" s="44">
        <f>SUM(G20+G25+G51)</f>
        <v>0</v>
      </c>
      <c r="H19" s="29"/>
      <c r="I19" s="29"/>
      <c r="J19" s="29"/>
      <c r="K19" s="43"/>
      <c r="L19" s="14"/>
      <c r="M19" s="14"/>
      <c r="N19" s="14"/>
      <c r="O19" s="14"/>
      <c r="P19" s="14"/>
      <c r="Q19" s="14"/>
      <c r="R19" s="14"/>
      <c r="S19" s="11"/>
      <c r="Z19" s="19"/>
      <c r="AA19" s="11"/>
      <c r="AB19" s="11"/>
      <c r="AC19" s="11"/>
      <c r="AD19" s="11"/>
      <c r="AE19" s="24"/>
      <c r="AF19" s="24"/>
      <c r="AG19" s="11"/>
      <c r="AH19" s="11"/>
      <c r="AI19" s="11"/>
      <c r="AJ19"/>
      <c r="AK19"/>
    </row>
    <row r="20" spans="1:37" ht="12.75">
      <c r="A20" s="8" t="s">
        <v>16</v>
      </c>
      <c r="B20" s="8" t="s">
        <v>17</v>
      </c>
      <c r="C20" s="13">
        <f>C21+C22+C23+C24</f>
        <v>0</v>
      </c>
      <c r="D20" s="44">
        <f>D21+D22+D23+D24</f>
        <v>0</v>
      </c>
      <c r="E20" s="44">
        <f>E21+E22+E23+E24</f>
        <v>0</v>
      </c>
      <c r="F20" s="44">
        <f>F21+F22+F23+F24</f>
        <v>0</v>
      </c>
      <c r="G20" s="44">
        <f>G21+G22+G23+G24</f>
        <v>0</v>
      </c>
      <c r="H20" s="29"/>
      <c r="I20" s="29"/>
      <c r="J20" s="29"/>
      <c r="K20" s="29"/>
      <c r="L20" s="14"/>
      <c r="M20" s="14"/>
      <c r="N20" s="14"/>
      <c r="O20" s="14"/>
      <c r="P20" s="15"/>
      <c r="Q20" s="15"/>
      <c r="R20" s="15"/>
      <c r="S20" s="11"/>
      <c r="Z20" s="19"/>
      <c r="AA20" s="11"/>
      <c r="AB20" s="11"/>
      <c r="AC20" s="11"/>
      <c r="AD20" s="11"/>
      <c r="AE20" s="24"/>
      <c r="AF20" s="24"/>
      <c r="AG20" s="11"/>
      <c r="AH20" s="11"/>
      <c r="AI20" s="11"/>
      <c r="AJ20"/>
      <c r="AK20"/>
    </row>
    <row r="21" spans="1:37" ht="12.75">
      <c r="A21" s="8" t="s">
        <v>8</v>
      </c>
      <c r="B21" s="8" t="s">
        <v>9</v>
      </c>
      <c r="C21" s="7">
        <f aca="true" t="shared" si="1" ref="C21:C50">D21+E21+F21+G21</f>
        <v>0</v>
      </c>
      <c r="D21" s="27">
        <v>0</v>
      </c>
      <c r="E21" s="27">
        <v>0</v>
      </c>
      <c r="F21" s="27"/>
      <c r="G21" s="27">
        <v>0</v>
      </c>
      <c r="H21" s="23"/>
      <c r="I21" s="23"/>
      <c r="J21" s="23"/>
      <c r="K21" s="23"/>
      <c r="L21" s="11"/>
      <c r="M21" s="11"/>
      <c r="N21" s="11"/>
      <c r="O21" s="11"/>
      <c r="P21" s="11"/>
      <c r="Q21" s="15"/>
      <c r="R21" s="15"/>
      <c r="S21" s="11"/>
      <c r="Z21" s="19"/>
      <c r="AA21" s="11"/>
      <c r="AB21" s="11"/>
      <c r="AC21" s="11"/>
      <c r="AD21" s="11"/>
      <c r="AE21" s="11"/>
      <c r="AF21" s="11"/>
      <c r="AG21" s="11"/>
      <c r="AH21" s="11"/>
      <c r="AI21" s="11"/>
      <c r="AJ21"/>
      <c r="AK21"/>
    </row>
    <row r="22" spans="1:37" ht="12.75">
      <c r="A22" s="8" t="s">
        <v>10</v>
      </c>
      <c r="B22" s="8" t="s">
        <v>11</v>
      </c>
      <c r="C22" s="7">
        <f t="shared" si="1"/>
        <v>0</v>
      </c>
      <c r="D22" s="27">
        <v>0</v>
      </c>
      <c r="E22" s="27">
        <v>0</v>
      </c>
      <c r="F22" s="27"/>
      <c r="G22" s="27">
        <v>0</v>
      </c>
      <c r="H22" s="23"/>
      <c r="I22" s="23"/>
      <c r="J22" s="23"/>
      <c r="K22" s="23"/>
      <c r="L22" s="11"/>
      <c r="M22" s="11"/>
      <c r="N22" s="11"/>
      <c r="O22" s="11"/>
      <c r="P22" s="11"/>
      <c r="Q22" s="15"/>
      <c r="R22" s="15"/>
      <c r="S22" s="11"/>
      <c r="Z22" s="19"/>
      <c r="AA22" s="11"/>
      <c r="AB22" s="11"/>
      <c r="AC22" s="11"/>
      <c r="AD22" s="11"/>
      <c r="AE22" s="11"/>
      <c r="AF22" s="11"/>
      <c r="AG22" s="11"/>
      <c r="AH22" s="11"/>
      <c r="AI22" s="11"/>
      <c r="AJ22"/>
      <c r="AK22"/>
    </row>
    <row r="23" spans="1:37" ht="12.75">
      <c r="A23" s="8" t="s">
        <v>12</v>
      </c>
      <c r="B23" s="8" t="s">
        <v>14</v>
      </c>
      <c r="C23" s="7">
        <f t="shared" si="1"/>
        <v>0</v>
      </c>
      <c r="D23" s="27">
        <v>0</v>
      </c>
      <c r="E23" s="27">
        <v>0</v>
      </c>
      <c r="F23" s="27"/>
      <c r="G23" s="27">
        <v>0</v>
      </c>
      <c r="H23" s="23"/>
      <c r="I23" s="23"/>
      <c r="J23" s="23"/>
      <c r="K23" s="23"/>
      <c r="L23" s="11"/>
      <c r="M23" s="11"/>
      <c r="N23" s="11"/>
      <c r="O23" s="11"/>
      <c r="P23" s="11"/>
      <c r="Q23" s="15"/>
      <c r="R23" s="15"/>
      <c r="S23" s="11"/>
      <c r="Z23" s="19"/>
      <c r="AA23" s="11"/>
      <c r="AB23" s="11"/>
      <c r="AC23" s="11"/>
      <c r="AD23" s="11"/>
      <c r="AE23" s="11"/>
      <c r="AF23" s="11"/>
      <c r="AG23" s="11"/>
      <c r="AH23" s="11"/>
      <c r="AI23" s="11"/>
      <c r="AJ23"/>
      <c r="AK23"/>
    </row>
    <row r="24" spans="1:37" ht="12.75">
      <c r="A24" s="8" t="s">
        <v>13</v>
      </c>
      <c r="B24" s="8" t="s">
        <v>15</v>
      </c>
      <c r="C24" s="7">
        <f t="shared" si="1"/>
        <v>0</v>
      </c>
      <c r="D24" s="27">
        <v>0</v>
      </c>
      <c r="E24" s="27">
        <v>0</v>
      </c>
      <c r="F24" s="27"/>
      <c r="G24" s="27">
        <v>0</v>
      </c>
      <c r="H24" s="23"/>
      <c r="I24" s="23"/>
      <c r="J24" s="23"/>
      <c r="K24" s="23"/>
      <c r="L24" s="11"/>
      <c r="M24" s="11"/>
      <c r="N24" s="11"/>
      <c r="O24" s="11"/>
      <c r="P24" s="11"/>
      <c r="Q24" s="15"/>
      <c r="R24" s="15"/>
      <c r="S24" s="11"/>
      <c r="Z24" s="19"/>
      <c r="AA24" s="11"/>
      <c r="AB24" s="11"/>
      <c r="AC24" s="11"/>
      <c r="AD24" s="11"/>
      <c r="AE24" s="11"/>
      <c r="AF24" s="11"/>
      <c r="AG24" s="11"/>
      <c r="AH24" s="11"/>
      <c r="AI24" s="11"/>
      <c r="AJ24"/>
      <c r="AK24"/>
    </row>
    <row r="25" spans="1:37" ht="12.75">
      <c r="A25" s="8" t="s">
        <v>18</v>
      </c>
      <c r="B25" s="8" t="s">
        <v>19</v>
      </c>
      <c r="C25" s="18">
        <f>D25+E25+F25+G25</f>
        <v>0</v>
      </c>
      <c r="D25" s="44">
        <f>SUM(D26:D50)</f>
        <v>0</v>
      </c>
      <c r="E25" s="44">
        <f>SUM(E26:E50)</f>
        <v>0</v>
      </c>
      <c r="F25" s="44">
        <f>SUM(F26:F50)</f>
        <v>0</v>
      </c>
      <c r="G25" s="44">
        <f>SUM(G26:G50)</f>
        <v>0</v>
      </c>
      <c r="H25" s="29"/>
      <c r="I25" s="29"/>
      <c r="J25" s="29"/>
      <c r="K25" s="29"/>
      <c r="L25" s="14"/>
      <c r="M25" s="14"/>
      <c r="N25" s="14"/>
      <c r="O25" s="14"/>
      <c r="P25" s="14"/>
      <c r="Q25" s="14"/>
      <c r="R25" s="14"/>
      <c r="S25" s="11"/>
      <c r="Z25" s="19"/>
      <c r="AA25" s="11"/>
      <c r="AB25" s="11"/>
      <c r="AC25" s="11"/>
      <c r="AD25" s="11"/>
      <c r="AE25" s="11"/>
      <c r="AF25" s="11"/>
      <c r="AG25" s="11"/>
      <c r="AH25" s="11"/>
      <c r="AI25" s="11"/>
      <c r="AJ25"/>
      <c r="AK25"/>
    </row>
    <row r="26" spans="1:37" ht="12.75">
      <c r="A26" s="8" t="s">
        <v>20</v>
      </c>
      <c r="B26" s="8" t="s">
        <v>21</v>
      </c>
      <c r="C26" s="16">
        <f t="shared" si="1"/>
        <v>0</v>
      </c>
      <c r="D26" s="27">
        <v>0</v>
      </c>
      <c r="E26" s="45"/>
      <c r="F26" s="45"/>
      <c r="G26" s="27"/>
      <c r="H26" s="23"/>
      <c r="I26" s="23"/>
      <c r="J26" s="23"/>
      <c r="K26" s="23"/>
      <c r="L26" s="11"/>
      <c r="M26" s="11"/>
      <c r="N26" s="11"/>
      <c r="O26" s="11"/>
      <c r="P26" s="11"/>
      <c r="Q26" s="11"/>
      <c r="R26" s="11"/>
      <c r="S26" s="11"/>
      <c r="Z26" s="19"/>
      <c r="AA26" s="11"/>
      <c r="AB26" s="11"/>
      <c r="AC26" s="11"/>
      <c r="AD26" s="11"/>
      <c r="AE26" s="11"/>
      <c r="AF26" s="11"/>
      <c r="AG26" s="11"/>
      <c r="AH26" s="11"/>
      <c r="AI26" s="11"/>
      <c r="AJ26"/>
      <c r="AK26"/>
    </row>
    <row r="27" spans="1:37" ht="12.75">
      <c r="A27" s="8" t="s">
        <v>22</v>
      </c>
      <c r="B27" s="8" t="s">
        <v>23</v>
      </c>
      <c r="C27" s="16">
        <f t="shared" si="1"/>
        <v>0</v>
      </c>
      <c r="D27" s="27">
        <v>0</v>
      </c>
      <c r="E27" s="27"/>
      <c r="F27" s="27"/>
      <c r="G27" s="27"/>
      <c r="H27" s="23"/>
      <c r="I27" s="23"/>
      <c r="J27" s="23"/>
      <c r="K27" s="23"/>
      <c r="L27" s="11"/>
      <c r="M27" s="11"/>
      <c r="N27" s="11"/>
      <c r="O27" s="11"/>
      <c r="P27" s="11"/>
      <c r="Q27" s="11"/>
      <c r="R27" s="11"/>
      <c r="S27" s="11"/>
      <c r="Z27" s="19"/>
      <c r="AA27" s="11"/>
      <c r="AB27" s="11"/>
      <c r="AC27" s="11"/>
      <c r="AD27" s="11"/>
      <c r="AE27" s="24"/>
      <c r="AF27" s="11"/>
      <c r="AG27" s="11"/>
      <c r="AH27" s="11"/>
      <c r="AI27" s="11"/>
      <c r="AJ27"/>
      <c r="AK27"/>
    </row>
    <row r="28" spans="1:37" ht="12.75">
      <c r="A28" s="8" t="s">
        <v>24</v>
      </c>
      <c r="B28" s="8" t="s">
        <v>25</v>
      </c>
      <c r="C28" s="16">
        <f t="shared" si="1"/>
        <v>0</v>
      </c>
      <c r="D28" s="27">
        <v>0</v>
      </c>
      <c r="E28" s="45"/>
      <c r="F28" s="45"/>
      <c r="G28" s="27"/>
      <c r="H28" s="23"/>
      <c r="I28" s="23"/>
      <c r="J28" s="23"/>
      <c r="K28" s="23"/>
      <c r="L28" s="11"/>
      <c r="M28" s="11"/>
      <c r="N28" s="11"/>
      <c r="O28" s="11"/>
      <c r="P28" s="11"/>
      <c r="Q28" s="11"/>
      <c r="R28" s="11"/>
      <c r="S28" s="11"/>
      <c r="Z28" s="19"/>
      <c r="AA28" s="11"/>
      <c r="AB28" s="11"/>
      <c r="AC28" s="11"/>
      <c r="AD28" s="11"/>
      <c r="AE28" s="11"/>
      <c r="AF28" s="11"/>
      <c r="AG28" s="11"/>
      <c r="AH28" s="11"/>
      <c r="AI28" s="11"/>
      <c r="AJ28"/>
      <c r="AK28"/>
    </row>
    <row r="29" spans="1:37" ht="12.75">
      <c r="A29" s="8" t="s">
        <v>116</v>
      </c>
      <c r="B29" s="8" t="s">
        <v>117</v>
      </c>
      <c r="C29" s="16">
        <f>D29+E29+F29+G29</f>
        <v>0</v>
      </c>
      <c r="D29" s="27">
        <v>0</v>
      </c>
      <c r="E29" s="45"/>
      <c r="F29" s="45"/>
      <c r="G29" s="27"/>
      <c r="H29" s="23"/>
      <c r="I29" s="23"/>
      <c r="J29" s="23"/>
      <c r="K29" s="23"/>
      <c r="L29" s="11"/>
      <c r="M29" s="11"/>
      <c r="N29" s="11"/>
      <c r="O29" s="11"/>
      <c r="P29" s="11"/>
      <c r="Q29" s="11"/>
      <c r="R29" s="11"/>
      <c r="S29" s="11"/>
      <c r="Z29" s="19"/>
      <c r="AA29" s="11"/>
      <c r="AB29" s="11"/>
      <c r="AC29" s="11"/>
      <c r="AD29" s="11"/>
      <c r="AE29" s="11"/>
      <c r="AF29" s="11"/>
      <c r="AG29" s="11"/>
      <c r="AH29" s="11"/>
      <c r="AI29" s="11"/>
      <c r="AJ29"/>
      <c r="AK29"/>
    </row>
    <row r="30" spans="1:37" ht="12.75">
      <c r="A30" s="8" t="s">
        <v>26</v>
      </c>
      <c r="B30" s="8" t="s">
        <v>66</v>
      </c>
      <c r="C30" s="16">
        <f t="shared" si="1"/>
        <v>0</v>
      </c>
      <c r="D30" s="35">
        <v>0</v>
      </c>
      <c r="E30" s="45"/>
      <c r="F30" s="45"/>
      <c r="G30" s="27"/>
      <c r="H30" s="23"/>
      <c r="I30" s="23"/>
      <c r="J30" s="23"/>
      <c r="K30" s="23"/>
      <c r="L30" s="11"/>
      <c r="M30" s="11"/>
      <c r="N30" s="11"/>
      <c r="O30" s="11"/>
      <c r="P30" s="11"/>
      <c r="Q30" s="11"/>
      <c r="R30" s="11"/>
      <c r="S30" s="11"/>
      <c r="Z30" s="19"/>
      <c r="AA30" s="11"/>
      <c r="AB30" s="11"/>
      <c r="AC30" s="11"/>
      <c r="AD30" s="11"/>
      <c r="AE30" s="11"/>
      <c r="AF30" s="11"/>
      <c r="AG30" s="11"/>
      <c r="AH30" s="11"/>
      <c r="AI30" s="11"/>
      <c r="AJ30"/>
      <c r="AK30"/>
    </row>
    <row r="31" spans="1:37" ht="12.75">
      <c r="A31" s="8" t="s">
        <v>89</v>
      </c>
      <c r="B31" s="8" t="s">
        <v>90</v>
      </c>
      <c r="C31" s="16">
        <f t="shared" si="1"/>
        <v>0</v>
      </c>
      <c r="D31" s="27">
        <v>0</v>
      </c>
      <c r="E31" s="27"/>
      <c r="F31" s="27"/>
      <c r="G31" s="27"/>
      <c r="H31" s="23"/>
      <c r="I31" s="23"/>
      <c r="J31" s="23"/>
      <c r="K31" s="23"/>
      <c r="L31" s="11"/>
      <c r="M31" s="11"/>
      <c r="N31" s="11"/>
      <c r="O31" s="11"/>
      <c r="P31" s="11"/>
      <c r="Q31" s="11"/>
      <c r="R31" s="11"/>
      <c r="S31" s="11"/>
      <c r="Z31" s="19"/>
      <c r="AA31" s="11"/>
      <c r="AB31" s="11"/>
      <c r="AC31" s="11"/>
      <c r="AD31" s="11"/>
      <c r="AE31" s="11"/>
      <c r="AF31" s="11"/>
      <c r="AG31" s="11"/>
      <c r="AH31" s="11"/>
      <c r="AI31" s="11"/>
      <c r="AJ31"/>
      <c r="AK31"/>
    </row>
    <row r="32" spans="1:37" ht="12.75">
      <c r="A32" s="8" t="s">
        <v>27</v>
      </c>
      <c r="B32" s="8" t="s">
        <v>61</v>
      </c>
      <c r="C32" s="16">
        <f t="shared" si="1"/>
        <v>0</v>
      </c>
      <c r="D32" s="27">
        <v>0</v>
      </c>
      <c r="E32" s="27"/>
      <c r="F32" s="27"/>
      <c r="G32" s="27"/>
      <c r="H32" s="23"/>
      <c r="I32" s="23"/>
      <c r="J32" s="23"/>
      <c r="K32" s="23"/>
      <c r="L32" s="11"/>
      <c r="M32" s="11"/>
      <c r="N32" s="11"/>
      <c r="O32" s="11"/>
      <c r="P32" s="11"/>
      <c r="Q32" s="11"/>
      <c r="R32" s="11"/>
      <c r="S32" s="11"/>
      <c r="Z32" s="19"/>
      <c r="AA32" s="11"/>
      <c r="AB32" s="11"/>
      <c r="AC32" s="11"/>
      <c r="AD32" s="11"/>
      <c r="AE32" s="11"/>
      <c r="AF32" s="11"/>
      <c r="AG32" s="11"/>
      <c r="AH32" s="11"/>
      <c r="AI32" s="11"/>
      <c r="AJ32"/>
      <c r="AK32"/>
    </row>
    <row r="33" spans="1:37" ht="12.75">
      <c r="A33" s="8" t="s">
        <v>28</v>
      </c>
      <c r="B33" s="8" t="s">
        <v>29</v>
      </c>
      <c r="C33" s="16">
        <f t="shared" si="1"/>
        <v>0</v>
      </c>
      <c r="D33" s="27">
        <v>0</v>
      </c>
      <c r="E33" s="27"/>
      <c r="F33" s="27"/>
      <c r="G33" s="27"/>
      <c r="H33" s="23"/>
      <c r="I33" s="23"/>
      <c r="J33" s="23"/>
      <c r="K33" s="23"/>
      <c r="L33" s="11"/>
      <c r="M33" s="11"/>
      <c r="N33" s="11"/>
      <c r="O33" s="11"/>
      <c r="P33" s="11"/>
      <c r="Q33" s="11"/>
      <c r="R33" s="11"/>
      <c r="S33" s="11"/>
      <c r="Z33" s="19"/>
      <c r="AA33" s="11"/>
      <c r="AB33" s="11"/>
      <c r="AC33" s="11"/>
      <c r="AD33" s="11"/>
      <c r="AE33" s="11"/>
      <c r="AF33" s="11"/>
      <c r="AG33" s="11"/>
      <c r="AH33" s="11"/>
      <c r="AI33" s="24"/>
      <c r="AJ33"/>
      <c r="AK33"/>
    </row>
    <row r="34" spans="1:37" ht="12.75">
      <c r="A34" s="8" t="s">
        <v>30</v>
      </c>
      <c r="B34" s="8" t="s">
        <v>31</v>
      </c>
      <c r="C34" s="16">
        <f t="shared" si="1"/>
        <v>0</v>
      </c>
      <c r="D34" s="27">
        <v>0</v>
      </c>
      <c r="E34" s="45"/>
      <c r="F34" s="45"/>
      <c r="G34" s="27"/>
      <c r="H34" s="23"/>
      <c r="I34" s="23"/>
      <c r="J34" s="23"/>
      <c r="K34" s="23"/>
      <c r="L34" s="11"/>
      <c r="M34" s="11"/>
      <c r="N34" s="11"/>
      <c r="O34" s="11"/>
      <c r="P34" s="11"/>
      <c r="Q34" s="11"/>
      <c r="R34" s="11"/>
      <c r="S34" s="11"/>
      <c r="Z34" s="19"/>
      <c r="AA34" s="11"/>
      <c r="AB34" s="11"/>
      <c r="AC34" s="11"/>
      <c r="AD34" s="11"/>
      <c r="AE34" s="11"/>
      <c r="AF34" s="11"/>
      <c r="AG34" s="11"/>
      <c r="AH34" s="31"/>
      <c r="AI34" s="11"/>
      <c r="AJ34"/>
      <c r="AK34"/>
    </row>
    <row r="35" spans="1:37" ht="12.75">
      <c r="A35" s="36" t="s">
        <v>99</v>
      </c>
      <c r="B35" s="36" t="s">
        <v>100</v>
      </c>
      <c r="C35" s="16">
        <f t="shared" si="1"/>
        <v>0</v>
      </c>
      <c r="D35" s="27">
        <v>0</v>
      </c>
      <c r="E35" s="45"/>
      <c r="F35" s="45"/>
      <c r="G35" s="27"/>
      <c r="H35" s="23"/>
      <c r="I35" s="23"/>
      <c r="J35" s="23"/>
      <c r="K35" s="23"/>
      <c r="L35" s="11"/>
      <c r="M35" s="11"/>
      <c r="N35" s="11"/>
      <c r="O35" s="11"/>
      <c r="P35" s="11"/>
      <c r="Q35" s="11"/>
      <c r="R35" s="11"/>
      <c r="S35" s="11"/>
      <c r="Z35" s="19"/>
      <c r="AA35" s="11"/>
      <c r="AB35" s="11"/>
      <c r="AC35" s="11"/>
      <c r="AD35" s="11"/>
      <c r="AE35" s="11"/>
      <c r="AF35" s="11"/>
      <c r="AG35" s="11"/>
      <c r="AH35" s="31"/>
      <c r="AI35" s="11"/>
      <c r="AJ35"/>
      <c r="AK35"/>
    </row>
    <row r="36" spans="1:37" ht="12.75">
      <c r="A36" s="8" t="s">
        <v>32</v>
      </c>
      <c r="B36" s="8" t="s">
        <v>33</v>
      </c>
      <c r="C36" s="16">
        <f t="shared" si="1"/>
        <v>0</v>
      </c>
      <c r="D36" s="27">
        <v>0</v>
      </c>
      <c r="E36" s="27"/>
      <c r="F36" s="27"/>
      <c r="G36" s="27"/>
      <c r="H36" s="23"/>
      <c r="I36" s="23"/>
      <c r="J36" s="23"/>
      <c r="K36" s="23"/>
      <c r="L36" s="11"/>
      <c r="M36" s="11"/>
      <c r="N36" s="11"/>
      <c r="O36" s="11"/>
      <c r="P36" s="11"/>
      <c r="Q36" s="11"/>
      <c r="R36" s="11"/>
      <c r="S36" s="11"/>
      <c r="Z36" s="19"/>
      <c r="AA36" s="11"/>
      <c r="AB36" s="11"/>
      <c r="AC36" s="11"/>
      <c r="AD36" s="11"/>
      <c r="AE36" s="11"/>
      <c r="AF36" s="11"/>
      <c r="AG36" s="11"/>
      <c r="AH36" s="31"/>
      <c r="AI36" s="11"/>
      <c r="AJ36"/>
      <c r="AK36"/>
    </row>
    <row r="37" spans="1:37" ht="12.75">
      <c r="A37" s="8" t="s">
        <v>34</v>
      </c>
      <c r="B37" s="8" t="s">
        <v>35</v>
      </c>
      <c r="C37" s="16">
        <f t="shared" si="1"/>
        <v>0</v>
      </c>
      <c r="D37" s="27">
        <v>0</v>
      </c>
      <c r="E37" s="45"/>
      <c r="F37" s="45"/>
      <c r="G37" s="27"/>
      <c r="H37" s="23"/>
      <c r="I37" s="23"/>
      <c r="J37" s="23"/>
      <c r="K37" s="23"/>
      <c r="L37" s="11"/>
      <c r="M37" s="11"/>
      <c r="N37" s="11"/>
      <c r="O37" s="11"/>
      <c r="P37" s="11"/>
      <c r="Q37" s="11"/>
      <c r="R37" s="11"/>
      <c r="S37" s="11"/>
      <c r="Z37" s="19"/>
      <c r="AA37" s="11"/>
      <c r="AB37" s="11"/>
      <c r="AC37" s="11"/>
      <c r="AD37" s="11"/>
      <c r="AE37" s="11"/>
      <c r="AF37" s="11"/>
      <c r="AG37" s="11"/>
      <c r="AH37" s="31"/>
      <c r="AI37" s="11"/>
      <c r="AJ37"/>
      <c r="AK37"/>
    </row>
    <row r="38" spans="1:37" ht="12.75">
      <c r="A38" s="8" t="s">
        <v>36</v>
      </c>
      <c r="B38" s="8" t="s">
        <v>37</v>
      </c>
      <c r="C38" s="16">
        <f t="shared" si="1"/>
        <v>0</v>
      </c>
      <c r="D38" s="27">
        <v>0</v>
      </c>
      <c r="E38" s="27"/>
      <c r="F38" s="27"/>
      <c r="G38" s="27"/>
      <c r="H38" s="23"/>
      <c r="I38" s="23"/>
      <c r="J38" s="23"/>
      <c r="K38" s="23"/>
      <c r="L38" s="11"/>
      <c r="M38" s="11"/>
      <c r="N38" s="11"/>
      <c r="O38" s="11"/>
      <c r="P38" s="11"/>
      <c r="Q38" s="11"/>
      <c r="R38" s="11"/>
      <c r="S38" s="11"/>
      <c r="Z38" s="19"/>
      <c r="AA38" s="11"/>
      <c r="AB38" s="11"/>
      <c r="AC38" s="11"/>
      <c r="AD38" s="11"/>
      <c r="AE38" s="11"/>
      <c r="AF38" s="11"/>
      <c r="AG38" s="11"/>
      <c r="AH38" s="31"/>
      <c r="AI38" s="11"/>
      <c r="AJ38"/>
      <c r="AK38"/>
    </row>
    <row r="39" spans="1:37" ht="12.75">
      <c r="A39" s="8" t="s">
        <v>39</v>
      </c>
      <c r="B39" s="8" t="s">
        <v>38</v>
      </c>
      <c r="C39" s="16">
        <f t="shared" si="1"/>
        <v>0</v>
      </c>
      <c r="D39" s="27">
        <v>0</v>
      </c>
      <c r="E39" s="27"/>
      <c r="F39" s="27"/>
      <c r="G39" s="27"/>
      <c r="H39" s="23"/>
      <c r="I39" s="23"/>
      <c r="J39" s="23"/>
      <c r="K39" s="23"/>
      <c r="L39" s="11"/>
      <c r="M39" s="11"/>
      <c r="N39" s="11"/>
      <c r="O39" s="11"/>
      <c r="P39" s="11"/>
      <c r="Q39" s="11"/>
      <c r="R39" s="11"/>
      <c r="S39" s="11"/>
      <c r="Z39" s="19"/>
      <c r="AA39" s="11"/>
      <c r="AB39" s="11"/>
      <c r="AC39" s="11"/>
      <c r="AD39" s="11"/>
      <c r="AE39" s="11"/>
      <c r="AF39" s="11"/>
      <c r="AG39" s="11"/>
      <c r="AH39" s="31"/>
      <c r="AI39" s="11"/>
      <c r="AJ39"/>
      <c r="AK39"/>
    </row>
    <row r="40" spans="1:37" ht="12.75">
      <c r="A40" s="8" t="s">
        <v>69</v>
      </c>
      <c r="B40" s="8" t="s">
        <v>70</v>
      </c>
      <c r="C40" s="16">
        <f t="shared" si="1"/>
        <v>0</v>
      </c>
      <c r="D40" s="27">
        <v>0</v>
      </c>
      <c r="E40" s="27"/>
      <c r="F40" s="27"/>
      <c r="G40" s="27"/>
      <c r="H40" s="23"/>
      <c r="I40" s="23"/>
      <c r="J40" s="23"/>
      <c r="K40" s="23"/>
      <c r="L40" s="11"/>
      <c r="M40" s="11"/>
      <c r="N40" s="11"/>
      <c r="O40" s="11"/>
      <c r="P40" s="11"/>
      <c r="Q40" s="11"/>
      <c r="R40" s="11"/>
      <c r="S40" s="11"/>
      <c r="Z40" s="19"/>
      <c r="AA40" s="11"/>
      <c r="AB40" s="11"/>
      <c r="AC40" s="11"/>
      <c r="AD40" s="11"/>
      <c r="AE40" s="11"/>
      <c r="AF40" s="11"/>
      <c r="AG40" s="11"/>
      <c r="AH40" s="31"/>
      <c r="AI40" s="11"/>
      <c r="AJ40"/>
      <c r="AK40"/>
    </row>
    <row r="41" spans="1:37" ht="12.75">
      <c r="A41" s="8" t="s">
        <v>40</v>
      </c>
      <c r="B41" s="8" t="s">
        <v>41</v>
      </c>
      <c r="C41" s="16">
        <f t="shared" si="1"/>
        <v>0</v>
      </c>
      <c r="D41" s="27">
        <v>0</v>
      </c>
      <c r="E41" s="27"/>
      <c r="F41" s="27"/>
      <c r="G41" s="27"/>
      <c r="H41" s="23"/>
      <c r="I41" s="23"/>
      <c r="J41" s="23"/>
      <c r="K41" s="23"/>
      <c r="L41" s="11"/>
      <c r="M41" s="11"/>
      <c r="N41" s="11"/>
      <c r="O41" s="11"/>
      <c r="P41" s="11"/>
      <c r="Q41" s="11"/>
      <c r="R41" s="11"/>
      <c r="S41" s="11"/>
      <c r="Z41" s="19"/>
      <c r="AA41" s="11"/>
      <c r="AB41" s="11"/>
      <c r="AC41" s="11"/>
      <c r="AD41" s="11"/>
      <c r="AE41" s="11"/>
      <c r="AF41" s="24"/>
      <c r="AG41" s="11"/>
      <c r="AH41" s="11"/>
      <c r="AI41" s="11"/>
      <c r="AJ41"/>
      <c r="AK41"/>
    </row>
    <row r="42" spans="1:37" ht="12.75">
      <c r="A42" s="8" t="s">
        <v>42</v>
      </c>
      <c r="B42" s="8" t="s">
        <v>43</v>
      </c>
      <c r="C42" s="16">
        <f t="shared" si="1"/>
        <v>0</v>
      </c>
      <c r="D42" s="27">
        <v>0</v>
      </c>
      <c r="E42" s="27"/>
      <c r="F42" s="27"/>
      <c r="G42" s="27"/>
      <c r="H42" s="23"/>
      <c r="I42" s="23"/>
      <c r="J42" s="23"/>
      <c r="K42" s="23"/>
      <c r="L42" s="11"/>
      <c r="M42" s="11"/>
      <c r="N42" s="11"/>
      <c r="O42" s="11"/>
      <c r="P42" s="11"/>
      <c r="Q42" s="11"/>
      <c r="R42" s="11"/>
      <c r="S42" s="11"/>
      <c r="Z42" s="19"/>
      <c r="AA42" s="11"/>
      <c r="AB42" s="11"/>
      <c r="AC42" s="11"/>
      <c r="AD42" s="11"/>
      <c r="AE42" s="11"/>
      <c r="AH42" s="11"/>
      <c r="AJ42"/>
      <c r="AK42"/>
    </row>
    <row r="43" spans="1:37" ht="12.75">
      <c r="A43" s="8" t="s">
        <v>44</v>
      </c>
      <c r="B43" s="8" t="s">
        <v>45</v>
      </c>
      <c r="C43" s="16">
        <f t="shared" si="1"/>
        <v>0</v>
      </c>
      <c r="D43" s="27">
        <v>0</v>
      </c>
      <c r="E43" s="27"/>
      <c r="F43" s="27"/>
      <c r="G43" s="27"/>
      <c r="H43" s="23"/>
      <c r="I43" s="23"/>
      <c r="J43" s="23"/>
      <c r="K43" s="23"/>
      <c r="L43" s="11"/>
      <c r="M43" s="11"/>
      <c r="N43" s="11"/>
      <c r="O43" s="11"/>
      <c r="P43" s="11"/>
      <c r="Q43" s="11"/>
      <c r="R43" s="11"/>
      <c r="S43" s="11"/>
      <c r="Z43" s="19"/>
      <c r="AA43" s="11"/>
      <c r="AB43" s="11"/>
      <c r="AC43" s="11"/>
      <c r="AD43" s="11"/>
      <c r="AE43" s="11"/>
      <c r="AF43" s="24"/>
      <c r="AG43" s="11"/>
      <c r="AH43" s="11"/>
      <c r="AJ43"/>
      <c r="AK43"/>
    </row>
    <row r="44" spans="1:37" ht="12.75">
      <c r="A44" s="36" t="s">
        <v>101</v>
      </c>
      <c r="B44" s="36" t="s">
        <v>115</v>
      </c>
      <c r="C44" s="16">
        <f t="shared" si="1"/>
        <v>0</v>
      </c>
      <c r="D44" s="27">
        <v>0</v>
      </c>
      <c r="E44" s="27"/>
      <c r="F44" s="27"/>
      <c r="G44" s="27"/>
      <c r="H44" s="23"/>
      <c r="I44" s="23"/>
      <c r="J44" s="23"/>
      <c r="K44" s="23"/>
      <c r="L44" s="11"/>
      <c r="M44" s="11"/>
      <c r="N44" s="11"/>
      <c r="O44" s="11"/>
      <c r="P44" s="11"/>
      <c r="Q44" s="11"/>
      <c r="R44" s="11"/>
      <c r="S44" s="11"/>
      <c r="Z44" s="19"/>
      <c r="AA44" s="11"/>
      <c r="AB44" s="11"/>
      <c r="AC44" s="11"/>
      <c r="AD44" s="11"/>
      <c r="AE44" s="11"/>
      <c r="AF44" s="24"/>
      <c r="AG44" s="11"/>
      <c r="AH44" s="11"/>
      <c r="AJ44"/>
      <c r="AK44"/>
    </row>
    <row r="45" spans="1:37" ht="12.75">
      <c r="A45" s="36" t="s">
        <v>103</v>
      </c>
      <c r="B45" s="36" t="s">
        <v>104</v>
      </c>
      <c r="C45" s="16">
        <f t="shared" si="1"/>
        <v>0</v>
      </c>
      <c r="D45" s="27">
        <v>0</v>
      </c>
      <c r="E45" s="27"/>
      <c r="F45" s="27"/>
      <c r="G45" s="27"/>
      <c r="H45" s="23"/>
      <c r="I45" s="23"/>
      <c r="J45" s="23"/>
      <c r="K45" s="23"/>
      <c r="L45" s="11"/>
      <c r="M45" s="11"/>
      <c r="N45" s="11"/>
      <c r="O45" s="11"/>
      <c r="P45" s="11"/>
      <c r="Q45" s="11"/>
      <c r="R45" s="11"/>
      <c r="S45" s="11"/>
      <c r="Z45" s="19"/>
      <c r="AA45" s="11"/>
      <c r="AB45" s="11"/>
      <c r="AC45" s="11"/>
      <c r="AD45" s="11"/>
      <c r="AE45" s="11"/>
      <c r="AF45" s="24"/>
      <c r="AG45" s="11"/>
      <c r="AH45" s="11"/>
      <c r="AJ45"/>
      <c r="AK45"/>
    </row>
    <row r="46" spans="1:37" ht="12.75">
      <c r="A46" s="8" t="s">
        <v>91</v>
      </c>
      <c r="B46" s="8" t="s">
        <v>92</v>
      </c>
      <c r="C46" s="16">
        <f>D46+E46+F46+G46</f>
        <v>0</v>
      </c>
      <c r="D46" s="27">
        <v>0</v>
      </c>
      <c r="E46" s="27"/>
      <c r="F46" s="27"/>
      <c r="G46" s="27"/>
      <c r="H46" s="23"/>
      <c r="I46" s="23"/>
      <c r="J46" s="23"/>
      <c r="K46" s="23"/>
      <c r="L46" s="11"/>
      <c r="M46" s="11"/>
      <c r="N46" s="11"/>
      <c r="O46" s="11"/>
      <c r="P46" s="11"/>
      <c r="Q46" s="11"/>
      <c r="R46" s="11"/>
      <c r="S46" s="11"/>
      <c r="Z46" s="19"/>
      <c r="AA46" s="11"/>
      <c r="AB46" s="11"/>
      <c r="AC46" s="11"/>
      <c r="AD46" s="11"/>
      <c r="AE46" s="11"/>
      <c r="AF46" s="24"/>
      <c r="AG46" s="11"/>
      <c r="AH46" s="11"/>
      <c r="AJ46"/>
      <c r="AK46"/>
    </row>
    <row r="47" spans="1:37" ht="12.75">
      <c r="A47" s="8" t="s">
        <v>46</v>
      </c>
      <c r="B47" s="8" t="s">
        <v>47</v>
      </c>
      <c r="C47" s="16">
        <f t="shared" si="1"/>
        <v>0</v>
      </c>
      <c r="D47" s="27">
        <v>0</v>
      </c>
      <c r="E47" s="27"/>
      <c r="F47" s="27"/>
      <c r="G47" s="27"/>
      <c r="H47" s="23"/>
      <c r="I47" s="23"/>
      <c r="J47" s="23"/>
      <c r="K47" s="23"/>
      <c r="L47" s="11"/>
      <c r="M47" s="11"/>
      <c r="N47" s="11"/>
      <c r="O47" s="11"/>
      <c r="P47" s="11"/>
      <c r="Q47" s="11"/>
      <c r="R47" s="11"/>
      <c r="S47" s="11"/>
      <c r="Z47" s="19"/>
      <c r="AA47" s="11"/>
      <c r="AB47" s="11"/>
      <c r="AC47" s="11"/>
      <c r="AD47" s="11"/>
      <c r="AE47" s="11"/>
      <c r="AF47" s="24"/>
      <c r="AG47" s="11"/>
      <c r="AH47" s="11"/>
      <c r="AJ47"/>
      <c r="AK47"/>
    </row>
    <row r="48" spans="1:37" ht="12.75">
      <c r="A48" s="8" t="s">
        <v>48</v>
      </c>
      <c r="B48" s="8" t="s">
        <v>49</v>
      </c>
      <c r="C48" s="16">
        <f t="shared" si="1"/>
        <v>0</v>
      </c>
      <c r="D48" s="27">
        <v>0</v>
      </c>
      <c r="E48" s="27"/>
      <c r="F48" s="27"/>
      <c r="G48" s="27"/>
      <c r="H48" s="23"/>
      <c r="I48" s="23"/>
      <c r="J48" s="23"/>
      <c r="K48" s="23"/>
      <c r="L48" s="11"/>
      <c r="M48" s="11"/>
      <c r="N48" s="11"/>
      <c r="O48" s="11"/>
      <c r="P48" s="11"/>
      <c r="Q48" s="11"/>
      <c r="R48" s="11"/>
      <c r="S48" s="11"/>
      <c r="AJ48"/>
      <c r="AK48"/>
    </row>
    <row r="49" spans="1:37" ht="12.75">
      <c r="A49" s="8" t="s">
        <v>105</v>
      </c>
      <c r="B49" s="8" t="s">
        <v>106</v>
      </c>
      <c r="C49" s="16">
        <f t="shared" si="1"/>
        <v>0</v>
      </c>
      <c r="D49" s="27">
        <v>0</v>
      </c>
      <c r="E49" s="27"/>
      <c r="F49" s="27"/>
      <c r="G49" s="27"/>
      <c r="H49" s="23"/>
      <c r="I49" s="23"/>
      <c r="J49" s="23"/>
      <c r="K49" s="23"/>
      <c r="L49" s="11"/>
      <c r="M49" s="11"/>
      <c r="N49" s="11"/>
      <c r="O49" s="11"/>
      <c r="P49" s="11"/>
      <c r="Q49" s="11"/>
      <c r="R49" s="11"/>
      <c r="S49" s="11"/>
      <c r="AJ49"/>
      <c r="AK49"/>
    </row>
    <row r="50" spans="1:37" ht="12.75">
      <c r="A50" s="8" t="s">
        <v>50</v>
      </c>
      <c r="B50" s="8" t="s">
        <v>71</v>
      </c>
      <c r="C50" s="16">
        <f t="shared" si="1"/>
        <v>0</v>
      </c>
      <c r="D50" s="27">
        <v>0</v>
      </c>
      <c r="E50" s="27"/>
      <c r="F50" s="27"/>
      <c r="G50" s="27"/>
      <c r="H50" s="23"/>
      <c r="I50" s="23"/>
      <c r="J50" s="23"/>
      <c r="K50" s="23"/>
      <c r="L50" s="11"/>
      <c r="M50" s="11"/>
      <c r="N50" s="11"/>
      <c r="O50" s="11"/>
      <c r="P50" s="11"/>
      <c r="Q50" s="11"/>
      <c r="R50" s="11"/>
      <c r="S50" s="11"/>
      <c r="AJ50"/>
      <c r="AK50"/>
    </row>
    <row r="51" spans="1:37" ht="12.75">
      <c r="A51" s="8" t="s">
        <v>87</v>
      </c>
      <c r="B51" s="8" t="s">
        <v>88</v>
      </c>
      <c r="C51" s="18">
        <f>C52+C53</f>
        <v>0</v>
      </c>
      <c r="D51" s="46">
        <f>D52+D53</f>
        <v>0</v>
      </c>
      <c r="E51" s="46">
        <f>E52+E53</f>
        <v>0</v>
      </c>
      <c r="F51" s="46">
        <f>F52+F53</f>
        <v>0</v>
      </c>
      <c r="G51" s="46">
        <f>G52+G53</f>
        <v>0</v>
      </c>
      <c r="H51" s="47"/>
      <c r="I51" s="23"/>
      <c r="J51" s="23"/>
      <c r="K51" s="23"/>
      <c r="L51" s="11"/>
      <c r="M51" s="11"/>
      <c r="N51" s="11"/>
      <c r="O51" s="11"/>
      <c r="P51" s="11"/>
      <c r="Q51" s="11"/>
      <c r="R51" s="11"/>
      <c r="S51" s="11"/>
      <c r="AJ51"/>
      <c r="AK51"/>
    </row>
    <row r="52" spans="1:37" ht="12.75">
      <c r="A52" s="8" t="s">
        <v>62</v>
      </c>
      <c r="B52" s="8" t="s">
        <v>63</v>
      </c>
      <c r="C52" s="7">
        <f>D52+E52+F52+G52</f>
        <v>0</v>
      </c>
      <c r="D52" s="27">
        <v>0</v>
      </c>
      <c r="E52" s="27"/>
      <c r="F52" s="27"/>
      <c r="G52" s="27">
        <v>0</v>
      </c>
      <c r="H52" s="23"/>
      <c r="I52" s="23"/>
      <c r="J52" s="23"/>
      <c r="K52" s="23"/>
      <c r="L52" s="11"/>
      <c r="M52" s="11"/>
      <c r="N52" s="11"/>
      <c r="O52" s="11"/>
      <c r="P52" s="11"/>
      <c r="Q52" s="11"/>
      <c r="R52" s="11"/>
      <c r="S52" s="11"/>
      <c r="AJ52"/>
      <c r="AK52"/>
    </row>
    <row r="53" spans="1:37" ht="12.75">
      <c r="A53" s="8" t="s">
        <v>67</v>
      </c>
      <c r="B53" s="8" t="s">
        <v>68</v>
      </c>
      <c r="C53" s="7">
        <f>D53+E53+F53+G53</f>
        <v>0</v>
      </c>
      <c r="D53" s="27">
        <v>0</v>
      </c>
      <c r="E53" s="27"/>
      <c r="F53" s="27"/>
      <c r="G53" s="27">
        <v>0</v>
      </c>
      <c r="H53" s="23"/>
      <c r="I53" s="23"/>
      <c r="J53" s="23"/>
      <c r="K53" s="23"/>
      <c r="L53" s="11"/>
      <c r="M53" s="11"/>
      <c r="N53" s="11"/>
      <c r="O53" s="11"/>
      <c r="P53" s="11"/>
      <c r="Q53" s="11"/>
      <c r="R53" s="11"/>
      <c r="S53" s="11"/>
      <c r="AJ53"/>
      <c r="AK53"/>
    </row>
    <row r="54" spans="1:37" ht="12.75">
      <c r="A54" s="10"/>
      <c r="B54" s="10"/>
      <c r="C54" s="11"/>
      <c r="D54" s="23"/>
      <c r="E54" s="23"/>
      <c r="F54" s="23"/>
      <c r="G54" s="23"/>
      <c r="H54" s="23"/>
      <c r="I54" s="23"/>
      <c r="J54" s="23"/>
      <c r="K54" s="47"/>
      <c r="L54" s="11"/>
      <c r="M54" s="11"/>
      <c r="N54" s="11"/>
      <c r="O54" s="11"/>
      <c r="P54" s="11"/>
      <c r="Q54" s="11"/>
      <c r="R54" s="11"/>
      <c r="S54" s="11"/>
      <c r="AI54"/>
      <c r="AJ54"/>
      <c r="AK54"/>
    </row>
    <row r="55" spans="5:37" ht="12.75">
      <c r="E55" s="43"/>
      <c r="G55" s="43"/>
      <c r="H55" s="43"/>
      <c r="I55" s="23"/>
      <c r="J55" s="23"/>
      <c r="K55" s="47"/>
      <c r="L55" s="11"/>
      <c r="M55" s="11"/>
      <c r="N55" s="11"/>
      <c r="O55" s="11"/>
      <c r="P55" s="11"/>
      <c r="Q55" s="11"/>
      <c r="R55" s="11"/>
      <c r="S55" s="11"/>
      <c r="AI55"/>
      <c r="AJ55"/>
      <c r="AK55"/>
    </row>
    <row r="56" spans="1:37" ht="12.75">
      <c r="A56" s="6" t="s">
        <v>52</v>
      </c>
      <c r="B56" s="6" t="s">
        <v>60</v>
      </c>
      <c r="C56" s="13">
        <f>C57</f>
        <v>23000</v>
      </c>
      <c r="D56" s="44">
        <f>D57</f>
        <v>0</v>
      </c>
      <c r="E56" s="44">
        <f>E57</f>
        <v>0</v>
      </c>
      <c r="F56" s="44">
        <f>F57</f>
        <v>3000</v>
      </c>
      <c r="G56" s="44">
        <f>G57</f>
        <v>20000</v>
      </c>
      <c r="H56" s="29"/>
      <c r="I56" s="29"/>
      <c r="J56" s="29"/>
      <c r="K56" s="29"/>
      <c r="L56" s="14"/>
      <c r="M56" s="14"/>
      <c r="N56" s="14"/>
      <c r="O56" s="14"/>
      <c r="P56" s="14"/>
      <c r="Q56" s="14"/>
      <c r="R56" s="14"/>
      <c r="S56" s="11"/>
      <c r="AI56"/>
      <c r="AJ56"/>
      <c r="AK56"/>
    </row>
    <row r="57" spans="1:37" ht="12.75">
      <c r="A57" s="8" t="s">
        <v>53</v>
      </c>
      <c r="B57" s="8" t="s">
        <v>93</v>
      </c>
      <c r="C57" s="16">
        <f>C58+C59+C60+C61+C62</f>
        <v>23000</v>
      </c>
      <c r="D57" s="35">
        <f>D58+D59+D60+D61+D62</f>
        <v>0</v>
      </c>
      <c r="E57" s="35">
        <f>E58+E59+E60+E61+E62</f>
        <v>0</v>
      </c>
      <c r="F57" s="35">
        <f>F58+F59+F60+F61+F62</f>
        <v>3000</v>
      </c>
      <c r="G57" s="35">
        <f>G58+G59+G60+G61+G62</f>
        <v>20000</v>
      </c>
      <c r="H57" s="23"/>
      <c r="I57" s="23"/>
      <c r="J57" s="23"/>
      <c r="K57" s="23"/>
      <c r="L57" s="11"/>
      <c r="N57" s="15"/>
      <c r="O57" s="14"/>
      <c r="P57" s="11"/>
      <c r="Q57" s="11"/>
      <c r="R57" s="11"/>
      <c r="S57" s="11"/>
      <c r="AI57"/>
      <c r="AJ57"/>
      <c r="AK57"/>
    </row>
    <row r="58" spans="1:37" ht="12.75">
      <c r="A58" s="8" t="s">
        <v>54</v>
      </c>
      <c r="B58" s="8" t="s">
        <v>55</v>
      </c>
      <c r="C58" s="16">
        <f>D58+E58+F58+G58</f>
        <v>15000</v>
      </c>
      <c r="D58" s="27">
        <v>0</v>
      </c>
      <c r="E58" s="27">
        <v>0</v>
      </c>
      <c r="F58" s="27">
        <v>0</v>
      </c>
      <c r="G58" s="27">
        <v>15000</v>
      </c>
      <c r="H58" s="23"/>
      <c r="I58" s="23"/>
      <c r="J58" s="23"/>
      <c r="K58" s="23"/>
      <c r="L58" s="11"/>
      <c r="M58" s="11"/>
      <c r="N58" s="15"/>
      <c r="O58" s="14"/>
      <c r="P58" s="11"/>
      <c r="Q58" s="11"/>
      <c r="R58" s="11"/>
      <c r="S58" s="11"/>
      <c r="AI58"/>
      <c r="AJ58"/>
      <c r="AK58"/>
    </row>
    <row r="59" spans="1:37" ht="12.75">
      <c r="A59" s="8" t="s">
        <v>58</v>
      </c>
      <c r="B59" s="8" t="s">
        <v>56</v>
      </c>
      <c r="C59" s="16">
        <f>D59+E59+F59+G59</f>
        <v>0</v>
      </c>
      <c r="D59" s="27">
        <v>0</v>
      </c>
      <c r="E59" s="27">
        <v>0</v>
      </c>
      <c r="F59" s="27">
        <v>0</v>
      </c>
      <c r="G59" s="27">
        <v>0</v>
      </c>
      <c r="H59" s="23"/>
      <c r="I59" s="23"/>
      <c r="J59" s="23"/>
      <c r="K59" s="23"/>
      <c r="L59" s="11"/>
      <c r="N59" s="11"/>
      <c r="O59" s="14"/>
      <c r="P59" s="11"/>
      <c r="Q59" s="11"/>
      <c r="R59" s="11"/>
      <c r="S59" s="11"/>
      <c r="Z59" s="19"/>
      <c r="AA59" s="11"/>
      <c r="AB59" s="11"/>
      <c r="AC59" s="11"/>
      <c r="AD59" s="11"/>
      <c r="AE59" s="11"/>
      <c r="AF59" s="11"/>
      <c r="AG59" s="11"/>
      <c r="AH59" s="11"/>
      <c r="AI59"/>
      <c r="AJ59"/>
      <c r="AK59"/>
    </row>
    <row r="60" spans="1:37" ht="12.75">
      <c r="A60" s="22" t="s">
        <v>110</v>
      </c>
      <c r="B60" s="22" t="s">
        <v>111</v>
      </c>
      <c r="C60" s="16">
        <f>D60+E60+F60+G60</f>
        <v>0</v>
      </c>
      <c r="D60" s="48">
        <v>0</v>
      </c>
      <c r="E60" s="48">
        <v>0</v>
      </c>
      <c r="F60" s="48"/>
      <c r="G60" s="27"/>
      <c r="H60" s="23"/>
      <c r="I60" s="23"/>
      <c r="J60" s="23"/>
      <c r="K60" s="23"/>
      <c r="L60" s="11"/>
      <c r="N60" s="11"/>
      <c r="O60" s="14"/>
      <c r="P60" s="11"/>
      <c r="Q60" s="11"/>
      <c r="R60" s="11"/>
      <c r="S60" s="11"/>
      <c r="Z60" s="19"/>
      <c r="AA60" s="11"/>
      <c r="AB60" s="11"/>
      <c r="AC60" s="11"/>
      <c r="AD60" s="11"/>
      <c r="AE60" s="11"/>
      <c r="AF60" s="11"/>
      <c r="AG60" s="11"/>
      <c r="AH60" s="11"/>
      <c r="AI60"/>
      <c r="AJ60"/>
      <c r="AK60"/>
    </row>
    <row r="61" spans="1:37" ht="12.75">
      <c r="A61" s="22" t="s">
        <v>57</v>
      </c>
      <c r="B61" s="22" t="s">
        <v>59</v>
      </c>
      <c r="C61" s="16">
        <f>D61+E61+F61+G61</f>
        <v>8000</v>
      </c>
      <c r="D61" s="48">
        <v>0</v>
      </c>
      <c r="E61" s="48">
        <v>0</v>
      </c>
      <c r="F61" s="48">
        <v>3000</v>
      </c>
      <c r="G61" s="27">
        <v>5000</v>
      </c>
      <c r="H61" s="23"/>
      <c r="I61" s="23"/>
      <c r="J61" s="23"/>
      <c r="K61" s="23"/>
      <c r="L61" s="11"/>
      <c r="M61" s="11"/>
      <c r="N61" s="15"/>
      <c r="O61" s="14"/>
      <c r="P61" s="11"/>
      <c r="Q61" s="11"/>
      <c r="R61" s="11"/>
      <c r="S61" s="11"/>
      <c r="Z61" s="19"/>
      <c r="AA61" s="11"/>
      <c r="AB61" s="11"/>
      <c r="AC61" s="11"/>
      <c r="AD61" s="11"/>
      <c r="AE61" s="11"/>
      <c r="AF61" s="11"/>
      <c r="AG61" s="11"/>
      <c r="AH61" s="11"/>
      <c r="AI61"/>
      <c r="AJ61"/>
      <c r="AK61"/>
    </row>
    <row r="62" spans="1:37" ht="12.75">
      <c r="A62" s="8" t="s">
        <v>85</v>
      </c>
      <c r="B62" s="8" t="s">
        <v>86</v>
      </c>
      <c r="C62" s="16">
        <f>D62+E62+F62+G62</f>
        <v>0</v>
      </c>
      <c r="D62" s="27">
        <v>0</v>
      </c>
      <c r="E62" s="27">
        <v>0</v>
      </c>
      <c r="F62" s="27"/>
      <c r="G62" s="27">
        <v>0</v>
      </c>
      <c r="H62" s="23"/>
      <c r="I62" s="23"/>
      <c r="J62" s="23"/>
      <c r="K62" s="23"/>
      <c r="L62" s="11"/>
      <c r="M62" s="11"/>
      <c r="N62" s="15"/>
      <c r="O62" s="14"/>
      <c r="P62" s="11"/>
      <c r="Q62" s="11"/>
      <c r="R62" s="11"/>
      <c r="S62" s="11"/>
      <c r="Z62" s="19"/>
      <c r="AA62" s="11"/>
      <c r="AB62" s="11"/>
      <c r="AC62" s="11"/>
      <c r="AD62" s="11"/>
      <c r="AE62" s="11"/>
      <c r="AF62" s="11"/>
      <c r="AG62" s="11"/>
      <c r="AH62" s="11"/>
      <c r="AI62"/>
      <c r="AJ62"/>
      <c r="AK62"/>
    </row>
    <row r="63" spans="5:37" ht="12.75">
      <c r="E63" s="43"/>
      <c r="G63" s="43"/>
      <c r="H63" s="43"/>
      <c r="I63" s="43"/>
      <c r="J63" s="43"/>
      <c r="K63" s="23"/>
      <c r="L63" s="11"/>
      <c r="N63" s="11"/>
      <c r="AI63"/>
      <c r="AJ63"/>
      <c r="AK63"/>
    </row>
    <row r="64" spans="1:37" ht="12.75">
      <c r="A64" s="10"/>
      <c r="B64" s="10"/>
      <c r="C64" s="11"/>
      <c r="D64" s="23"/>
      <c r="E64" s="23"/>
      <c r="F64" s="23"/>
      <c r="G64" s="43"/>
      <c r="H64" s="43"/>
      <c r="I64" s="43"/>
      <c r="J64" s="43"/>
      <c r="K64" s="23"/>
      <c r="L64" s="11"/>
      <c r="AI64"/>
      <c r="AJ64"/>
      <c r="AK64"/>
    </row>
    <row r="65" spans="1:37" ht="12.75">
      <c r="A65" s="10"/>
      <c r="B65" s="10"/>
      <c r="C65" s="11"/>
      <c r="D65" s="23"/>
      <c r="E65" s="23"/>
      <c r="F65" s="23"/>
      <c r="G65" s="23"/>
      <c r="H65" s="23"/>
      <c r="I65" s="23"/>
      <c r="J65" s="23"/>
      <c r="K65" s="23"/>
      <c r="L65" s="11"/>
      <c r="AI65"/>
      <c r="AJ65"/>
      <c r="AK65"/>
    </row>
    <row r="66" spans="1:37" ht="12.75">
      <c r="A66" s="10"/>
      <c r="B66" s="10"/>
      <c r="C66" s="11"/>
      <c r="D66" s="23"/>
      <c r="E66" s="23"/>
      <c r="F66" s="23"/>
      <c r="G66" s="23"/>
      <c r="H66" s="23"/>
      <c r="I66" s="23"/>
      <c r="J66" s="23"/>
      <c r="K66" s="23"/>
      <c r="L66" s="11"/>
      <c r="AI66"/>
      <c r="AJ66"/>
      <c r="AK66"/>
    </row>
    <row r="67" spans="2:37" ht="12.75">
      <c r="B67" s="10"/>
      <c r="C67" s="11"/>
      <c r="D67" s="23"/>
      <c r="E67" s="23"/>
      <c r="F67" s="23"/>
      <c r="G67" s="23"/>
      <c r="H67" s="23"/>
      <c r="I67" s="23"/>
      <c r="J67" s="23"/>
      <c r="K67" s="23"/>
      <c r="L67" s="11"/>
      <c r="AI67"/>
      <c r="AJ67"/>
      <c r="AK67"/>
    </row>
    <row r="68" spans="3:37" ht="12.75">
      <c r="C68" s="11"/>
      <c r="E68" s="32"/>
      <c r="F68" s="32"/>
      <c r="G68" s="43"/>
      <c r="H68" s="43"/>
      <c r="I68" s="43"/>
      <c r="J68" s="43"/>
      <c r="K68" s="23"/>
      <c r="L68" s="11"/>
      <c r="AI68"/>
      <c r="AJ68"/>
      <c r="AK68"/>
    </row>
    <row r="69" spans="1:37" ht="12.75">
      <c r="A69" s="10"/>
      <c r="B69" s="10"/>
      <c r="C69" s="11"/>
      <c r="D69" s="23"/>
      <c r="E69" s="32"/>
      <c r="F69" s="32"/>
      <c r="G69" s="23"/>
      <c r="H69" s="43"/>
      <c r="I69" s="43"/>
      <c r="J69" s="43"/>
      <c r="K69" s="23"/>
      <c r="L69" s="11"/>
      <c r="AI69"/>
      <c r="AJ69"/>
      <c r="AK69"/>
    </row>
    <row r="70" spans="1:37" ht="12.75">
      <c r="A70" s="19"/>
      <c r="B70" s="19"/>
      <c r="C70" s="11"/>
      <c r="D70" s="23"/>
      <c r="E70" s="32"/>
      <c r="F70" s="32"/>
      <c r="G70" s="23"/>
      <c r="H70" s="43"/>
      <c r="I70" s="43"/>
      <c r="J70" s="49"/>
      <c r="K70" s="50"/>
      <c r="L70" s="19"/>
      <c r="M70"/>
      <c r="N70"/>
      <c r="O70"/>
      <c r="P70"/>
      <c r="Q70"/>
      <c r="R70"/>
      <c r="S70"/>
      <c r="T70"/>
      <c r="U70"/>
      <c r="V70"/>
      <c r="AA70"/>
      <c r="AB70"/>
      <c r="AC70"/>
      <c r="AD70"/>
      <c r="AE70"/>
      <c r="AF70"/>
      <c r="AG70"/>
      <c r="AH70"/>
      <c r="AI70"/>
      <c r="AJ70"/>
      <c r="AK70"/>
    </row>
    <row r="71" spans="1:37" ht="12.75">
      <c r="A71" s="19"/>
      <c r="B71" s="19"/>
      <c r="C71" s="11"/>
      <c r="D71" s="23"/>
      <c r="E71" s="32"/>
      <c r="F71" s="32"/>
      <c r="G71" s="23"/>
      <c r="H71" s="43"/>
      <c r="I71" s="43"/>
      <c r="J71" s="49"/>
      <c r="K71" s="49"/>
      <c r="L71"/>
      <c r="M71"/>
      <c r="N71"/>
      <c r="O71"/>
      <c r="P71"/>
      <c r="Q71"/>
      <c r="R71"/>
      <c r="S71"/>
      <c r="T71"/>
      <c r="U71"/>
      <c r="V71"/>
      <c r="AA71"/>
      <c r="AB71"/>
      <c r="AC71"/>
      <c r="AD71"/>
      <c r="AE71"/>
      <c r="AF71"/>
      <c r="AG71"/>
      <c r="AH71"/>
      <c r="AI71"/>
      <c r="AJ71"/>
      <c r="AK71"/>
    </row>
    <row r="72" spans="1:37" ht="15">
      <c r="A72" s="19"/>
      <c r="B72" s="19"/>
      <c r="C72" s="11"/>
      <c r="D72" s="23"/>
      <c r="E72" s="52" t="s">
        <v>113</v>
      </c>
      <c r="F72" s="23"/>
      <c r="G72" s="23"/>
      <c r="H72" s="43"/>
      <c r="I72" s="43"/>
      <c r="J72" s="49"/>
      <c r="K72" s="49"/>
      <c r="L72"/>
      <c r="M72"/>
      <c r="N72"/>
      <c r="O72"/>
      <c r="P72"/>
      <c r="Q72"/>
      <c r="R72"/>
      <c r="S72"/>
      <c r="T72"/>
      <c r="U72"/>
      <c r="V72"/>
      <c r="AA72"/>
      <c r="AB72"/>
      <c r="AC72"/>
      <c r="AD72"/>
      <c r="AE72"/>
      <c r="AF72"/>
      <c r="AG72"/>
      <c r="AH72"/>
      <c r="AI72"/>
      <c r="AJ72"/>
      <c r="AK72"/>
    </row>
    <row r="73" spans="1:11" ht="15">
      <c r="A73" s="10"/>
      <c r="B73" s="10"/>
      <c r="C73" s="11"/>
      <c r="D73" s="23"/>
      <c r="E73" s="52" t="s">
        <v>114</v>
      </c>
      <c r="F73" s="23"/>
      <c r="G73" s="23"/>
      <c r="H73" s="23"/>
      <c r="I73" s="43"/>
      <c r="J73" s="43"/>
      <c r="K73" s="43"/>
    </row>
    <row r="74" spans="1:11" ht="12.75">
      <c r="A74" s="10"/>
      <c r="B74" s="10"/>
      <c r="C74" s="11"/>
      <c r="D74" s="23"/>
      <c r="E74" s="23"/>
      <c r="F74" s="23"/>
      <c r="G74" s="23"/>
      <c r="H74" s="43"/>
      <c r="I74" s="43"/>
      <c r="J74" s="43"/>
      <c r="K74" s="43"/>
    </row>
    <row r="75" spans="1:11" ht="12.75">
      <c r="A75" s="10"/>
      <c r="B75" s="10"/>
      <c r="C75" s="11"/>
      <c r="D75" s="23"/>
      <c r="E75" s="23"/>
      <c r="F75" s="23"/>
      <c r="G75" s="23"/>
      <c r="H75" s="43"/>
      <c r="I75" s="43"/>
      <c r="J75" s="43"/>
      <c r="K75" s="43"/>
    </row>
    <row r="76" spans="1:11" ht="12.75">
      <c r="A76" s="10"/>
      <c r="B76" s="10"/>
      <c r="C76" s="11"/>
      <c r="D76" s="23"/>
      <c r="E76" s="23"/>
      <c r="F76" s="23"/>
      <c r="G76" s="23"/>
      <c r="H76" s="43"/>
      <c r="I76" s="43"/>
      <c r="J76" s="43"/>
      <c r="K76" s="43"/>
    </row>
    <row r="77" spans="4:11" ht="12.75">
      <c r="D77" s="23"/>
      <c r="E77" s="23"/>
      <c r="F77" s="23"/>
      <c r="G77" s="43"/>
      <c r="H77" s="43"/>
      <c r="I77" s="43"/>
      <c r="J77" s="43"/>
      <c r="K77" s="43"/>
    </row>
    <row r="78" spans="4:11" ht="12.75">
      <c r="D78" s="23"/>
      <c r="E78" s="23"/>
      <c r="F78" s="23"/>
      <c r="G78" s="43"/>
      <c r="H78" s="43"/>
      <c r="I78" s="43"/>
      <c r="J78" s="43"/>
      <c r="K78" s="43"/>
    </row>
    <row r="79" spans="4:11" ht="15.75">
      <c r="D79" s="51"/>
      <c r="E79" s="28"/>
      <c r="F79" s="28"/>
      <c r="G79" s="43"/>
      <c r="H79" s="43"/>
      <c r="I79" s="43"/>
      <c r="J79" s="43"/>
      <c r="K79" s="43"/>
    </row>
    <row r="80" spans="4:11" ht="12.75">
      <c r="D80" s="29"/>
      <c r="E80" s="29"/>
      <c r="F80" s="29"/>
      <c r="G80" s="43"/>
      <c r="H80" s="43"/>
      <c r="I80" s="43"/>
      <c r="J80" s="43"/>
      <c r="K80" s="43"/>
    </row>
    <row r="81" spans="4:11" ht="12.75">
      <c r="D81" s="39"/>
      <c r="E81" s="41"/>
      <c r="F81" s="29"/>
      <c r="G81" s="43"/>
      <c r="H81" s="43"/>
      <c r="I81" s="43"/>
      <c r="J81" s="43"/>
      <c r="K81" s="43"/>
    </row>
    <row r="82" spans="4:11" ht="12.75">
      <c r="D82" s="39"/>
      <c r="E82" s="41"/>
      <c r="F82" s="29"/>
      <c r="G82" s="43"/>
      <c r="H82" s="43"/>
      <c r="I82" s="43"/>
      <c r="J82" s="43"/>
      <c r="K82" s="43"/>
    </row>
    <row r="83" spans="1:37" s="3" customFormat="1" ht="12.75">
      <c r="A83" s="1"/>
      <c r="B83" s="1"/>
      <c r="D83" s="39"/>
      <c r="E83" s="41"/>
      <c r="F83" s="29"/>
      <c r="G83" s="43"/>
      <c r="H83" s="43"/>
      <c r="I83" s="43"/>
      <c r="J83" s="43"/>
      <c r="K83" s="43"/>
      <c r="W83"/>
      <c r="X83"/>
      <c r="Y83"/>
      <c r="Z83"/>
      <c r="AK83" s="17"/>
    </row>
    <row r="84" spans="1:37" s="3" customFormat="1" ht="12.75">
      <c r="A84" s="1"/>
      <c r="B84" s="1"/>
      <c r="D84" s="39"/>
      <c r="E84" s="41"/>
      <c r="F84" s="29"/>
      <c r="G84" s="43"/>
      <c r="H84" s="43"/>
      <c r="I84" s="43"/>
      <c r="J84" s="43"/>
      <c r="K84" s="43"/>
      <c r="W84"/>
      <c r="X84"/>
      <c r="Y84"/>
      <c r="Z84"/>
      <c r="AK84" s="17"/>
    </row>
    <row r="85" spans="1:37" s="3" customFormat="1" ht="12.75">
      <c r="A85" s="1"/>
      <c r="B85" s="1"/>
      <c r="D85" s="39"/>
      <c r="E85" s="30"/>
      <c r="F85" s="29"/>
      <c r="W85"/>
      <c r="X85"/>
      <c r="Y85"/>
      <c r="Z85"/>
      <c r="AK85" s="17"/>
    </row>
    <row r="86" spans="1:37" s="3" customFormat="1" ht="12.75">
      <c r="A86" s="1"/>
      <c r="B86" s="1"/>
      <c r="D86" s="39"/>
      <c r="E86" s="30"/>
      <c r="F86" s="29"/>
      <c r="W86"/>
      <c r="X86"/>
      <c r="Y86"/>
      <c r="Z86"/>
      <c r="AK86" s="17"/>
    </row>
    <row r="87" spans="1:37" s="3" customFormat="1" ht="12.75">
      <c r="A87" s="1"/>
      <c r="B87" s="1"/>
      <c r="D87" s="39"/>
      <c r="E87" s="30"/>
      <c r="F87" s="29"/>
      <c r="W87"/>
      <c r="X87"/>
      <c r="Y87"/>
      <c r="Z87"/>
      <c r="AK87" s="17"/>
    </row>
    <row r="88" spans="1:37" s="3" customFormat="1" ht="12.75">
      <c r="A88" s="1"/>
      <c r="B88" s="1"/>
      <c r="D88" s="23"/>
      <c r="E88" s="11"/>
      <c r="F88" s="23"/>
      <c r="W88"/>
      <c r="X88"/>
      <c r="Y88"/>
      <c r="Z88"/>
      <c r="AK88" s="17"/>
    </row>
    <row r="89" spans="4:6" ht="12.75">
      <c r="D89" s="23"/>
      <c r="E89" s="11"/>
      <c r="F89" s="23"/>
    </row>
    <row r="90" spans="4:6" ht="12.75">
      <c r="D90" s="23"/>
      <c r="E90" s="11"/>
      <c r="F90" s="23"/>
    </row>
    <row r="91" spans="4:6" ht="15.75">
      <c r="D91" s="51"/>
      <c r="E91" s="28"/>
      <c r="F91" s="23"/>
    </row>
    <row r="92" spans="4:6" ht="12.75">
      <c r="D92" s="29"/>
      <c r="E92" s="29"/>
      <c r="F92" s="23"/>
    </row>
    <row r="93" spans="4:6" ht="12.75">
      <c r="D93" s="39"/>
      <c r="E93" s="41"/>
      <c r="F93" s="23"/>
    </row>
    <row r="94" spans="4:6" ht="12.75">
      <c r="D94" s="39"/>
      <c r="E94" s="41"/>
      <c r="F94" s="23"/>
    </row>
    <row r="95" spans="4:6" ht="12.75">
      <c r="D95" s="39"/>
      <c r="E95" s="41"/>
      <c r="F95" s="23"/>
    </row>
    <row r="96" spans="4:6" ht="12.75">
      <c r="D96" s="39"/>
      <c r="E96" s="41"/>
      <c r="F96" s="23"/>
    </row>
    <row r="97" spans="4:6" ht="12.75">
      <c r="D97" s="39"/>
      <c r="E97" s="30"/>
      <c r="F97" s="23"/>
    </row>
    <row r="98" spans="4:6" ht="12.75">
      <c r="D98" s="39"/>
      <c r="E98" s="30"/>
      <c r="F98" s="23"/>
    </row>
    <row r="99" spans="4:6" ht="12.75">
      <c r="D99" s="39"/>
      <c r="E99" s="30"/>
      <c r="F99" s="23"/>
    </row>
  </sheetData>
  <sheetProtection/>
  <mergeCells count="1">
    <mergeCell ref="B2:D2"/>
  </mergeCells>
  <printOptions/>
  <pageMargins left="0.75" right="0.75" top="1" bottom="1" header="0.5" footer="0.5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K99"/>
  <sheetViews>
    <sheetView zoomScalePageLayoutView="0" workbookViewId="0" topLeftCell="A1">
      <selection activeCell="D30" sqref="D30"/>
    </sheetView>
  </sheetViews>
  <sheetFormatPr defaultColWidth="9.140625" defaultRowHeight="12.75"/>
  <cols>
    <col min="1" max="1" width="14.421875" style="1" customWidth="1"/>
    <col min="2" max="2" width="64.28125" style="1" bestFit="1" customWidth="1"/>
    <col min="3" max="3" width="14.7109375" style="3" customWidth="1"/>
    <col min="4" max="4" width="14.7109375" style="43" customWidth="1"/>
    <col min="5" max="5" width="14.7109375" style="3" customWidth="1"/>
    <col min="6" max="6" width="15.57421875" style="43" customWidth="1"/>
    <col min="7" max="8" width="13.57421875" style="3" customWidth="1"/>
    <col min="9" max="10" width="15.140625" style="3" customWidth="1"/>
    <col min="11" max="11" width="20.00390625" style="3" bestFit="1" customWidth="1"/>
    <col min="12" max="12" width="13.57421875" style="3" customWidth="1"/>
    <col min="13" max="13" width="11.7109375" style="3" customWidth="1"/>
    <col min="14" max="14" width="12.00390625" style="3" customWidth="1"/>
    <col min="15" max="15" width="11.421875" style="3" customWidth="1"/>
    <col min="16" max="16" width="11.140625" style="3" customWidth="1"/>
    <col min="17" max="18" width="10.7109375" style="3" customWidth="1"/>
    <col min="19" max="19" width="11.140625" style="3" customWidth="1"/>
    <col min="20" max="20" width="10.8515625" style="3" customWidth="1"/>
    <col min="21" max="21" width="10.57421875" style="3" customWidth="1"/>
    <col min="22" max="22" width="10.421875" style="3" customWidth="1"/>
    <col min="23" max="23" width="10.140625" style="0" customWidth="1"/>
    <col min="24" max="24" width="10.28125" style="0" customWidth="1"/>
    <col min="27" max="27" width="10.28125" style="3" bestFit="1" customWidth="1"/>
    <col min="28" max="28" width="10.140625" style="3" bestFit="1" customWidth="1"/>
    <col min="29" max="30" width="9.140625" style="3" customWidth="1"/>
    <col min="31" max="31" width="11.7109375" style="3" bestFit="1" customWidth="1"/>
    <col min="32" max="32" width="23.00390625" style="3" bestFit="1" customWidth="1"/>
    <col min="33" max="33" width="15.421875" style="3" bestFit="1" customWidth="1"/>
    <col min="34" max="34" width="10.140625" style="3" bestFit="1" customWidth="1"/>
    <col min="35" max="35" width="15.421875" style="3" bestFit="1" customWidth="1"/>
    <col min="36" max="36" width="9.140625" style="3" customWidth="1"/>
    <col min="37" max="37" width="9.140625" style="17" customWidth="1"/>
  </cols>
  <sheetData>
    <row r="2" spans="2:37" ht="15.75">
      <c r="B2" s="71" t="s">
        <v>126</v>
      </c>
      <c r="C2" s="71"/>
      <c r="D2" s="71"/>
      <c r="Z2" s="19"/>
      <c r="AA2" s="11"/>
      <c r="AB2" s="11"/>
      <c r="AC2" s="11"/>
      <c r="AD2" s="11"/>
      <c r="AE2" s="11"/>
      <c r="AF2" s="11"/>
      <c r="AG2" s="11"/>
      <c r="AH2" s="11"/>
      <c r="AI2" s="11"/>
      <c r="AJ2"/>
      <c r="AK2"/>
    </row>
    <row r="3" spans="2:37" ht="15.75">
      <c r="B3" s="56"/>
      <c r="C3" s="56"/>
      <c r="D3" s="56"/>
      <c r="Z3" s="19"/>
      <c r="AA3" s="11"/>
      <c r="AB3" s="11"/>
      <c r="AC3" s="11"/>
      <c r="AD3" s="11"/>
      <c r="AE3" s="11"/>
      <c r="AF3" s="11"/>
      <c r="AG3" s="11"/>
      <c r="AH3" s="11"/>
      <c r="AI3" s="11"/>
      <c r="AJ3"/>
      <c r="AK3"/>
    </row>
    <row r="4" spans="1:37" ht="12.75">
      <c r="A4" s="2" t="s">
        <v>0</v>
      </c>
      <c r="N4" s="11"/>
      <c r="O4" s="11"/>
      <c r="P4" s="11"/>
      <c r="Q4" s="11"/>
      <c r="R4" s="11"/>
      <c r="S4" s="11"/>
      <c r="Z4" s="19"/>
      <c r="AA4" s="11"/>
      <c r="AB4" s="11"/>
      <c r="AC4" s="11"/>
      <c r="AD4" s="11"/>
      <c r="AE4" s="11"/>
      <c r="AF4" s="11"/>
      <c r="AG4" s="11"/>
      <c r="AH4" s="11"/>
      <c r="AI4" s="11"/>
      <c r="AJ4"/>
      <c r="AK4"/>
    </row>
    <row r="5" spans="1:37" ht="12.75">
      <c r="A5" s="4" t="s">
        <v>1</v>
      </c>
      <c r="B5" s="20" t="s">
        <v>2</v>
      </c>
      <c r="C5" s="13" t="s">
        <v>120</v>
      </c>
      <c r="D5" s="53" t="s">
        <v>64</v>
      </c>
      <c r="E5" s="21" t="s">
        <v>65</v>
      </c>
      <c r="F5" s="55" t="s">
        <v>102</v>
      </c>
      <c r="G5" s="13" t="s">
        <v>72</v>
      </c>
      <c r="H5" s="14"/>
      <c r="I5" s="14"/>
      <c r="J5" s="38"/>
      <c r="K5" s="14"/>
      <c r="L5" s="14"/>
      <c r="M5" s="14"/>
      <c r="N5" s="15"/>
      <c r="O5" s="14"/>
      <c r="P5" s="14"/>
      <c r="Q5" s="15"/>
      <c r="R5" s="14"/>
      <c r="S5" s="11"/>
      <c r="Z5" s="19"/>
      <c r="AA5" s="11"/>
      <c r="AB5" s="11"/>
      <c r="AC5" s="11"/>
      <c r="AD5" s="11"/>
      <c r="AE5" s="24"/>
      <c r="AF5" s="11"/>
      <c r="AG5" s="11"/>
      <c r="AH5" s="11"/>
      <c r="AI5" s="11"/>
      <c r="AJ5"/>
      <c r="AK5"/>
    </row>
    <row r="6" spans="1:37" ht="12.75">
      <c r="A6" s="5" t="s">
        <v>3</v>
      </c>
      <c r="B6" s="5" t="s">
        <v>94</v>
      </c>
      <c r="C6" s="12">
        <f>SUM(C7:C18)</f>
        <v>0</v>
      </c>
      <c r="D6" s="54">
        <f>SUM(D7:D18)</f>
        <v>0</v>
      </c>
      <c r="E6" s="12">
        <f>SUM(E7:E18)</f>
        <v>0</v>
      </c>
      <c r="F6" s="54">
        <f>SUM(F7:F18)</f>
        <v>0</v>
      </c>
      <c r="G6" s="12">
        <f>SUM(G7:G18)</f>
        <v>0</v>
      </c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1"/>
      <c r="Z6" s="19"/>
      <c r="AA6" s="11"/>
      <c r="AB6" s="11"/>
      <c r="AC6" s="11"/>
      <c r="AD6" s="11"/>
      <c r="AE6" s="11"/>
      <c r="AF6" s="11"/>
      <c r="AG6" s="33"/>
      <c r="AH6" s="11"/>
      <c r="AI6" s="11"/>
      <c r="AJ6"/>
      <c r="AK6"/>
    </row>
    <row r="7" spans="1:37" ht="12.75">
      <c r="A7" s="25" t="s">
        <v>73</v>
      </c>
      <c r="B7" s="25" t="s">
        <v>74</v>
      </c>
      <c r="C7" s="26">
        <f>D7+E7+F7+G7</f>
        <v>0</v>
      </c>
      <c r="D7" s="40">
        <v>0</v>
      </c>
      <c r="E7" s="26">
        <v>0</v>
      </c>
      <c r="F7" s="40"/>
      <c r="G7" s="16">
        <v>0</v>
      </c>
      <c r="H7" s="30"/>
      <c r="I7" s="39"/>
      <c r="J7" s="30"/>
      <c r="K7" s="14"/>
      <c r="L7" s="14"/>
      <c r="M7" s="14"/>
      <c r="N7" s="14"/>
      <c r="O7" s="14"/>
      <c r="P7" s="14"/>
      <c r="Q7" s="14"/>
      <c r="R7" s="14"/>
      <c r="S7" s="11"/>
      <c r="Z7" s="19"/>
      <c r="AA7" s="11"/>
      <c r="AB7" s="11"/>
      <c r="AC7" s="11"/>
      <c r="AD7" s="11"/>
      <c r="AE7" s="11"/>
      <c r="AF7" s="11"/>
      <c r="AG7" s="11"/>
      <c r="AH7" s="11"/>
      <c r="AI7" s="11"/>
      <c r="AJ7"/>
      <c r="AK7"/>
    </row>
    <row r="8" spans="1:37" ht="12.75">
      <c r="A8" s="25" t="s">
        <v>75</v>
      </c>
      <c r="B8" s="25" t="s">
        <v>76</v>
      </c>
      <c r="C8" s="26">
        <f aca="true" t="shared" si="0" ref="C8:C18">D8+E8+F8+G8</f>
        <v>0</v>
      </c>
      <c r="D8" s="40">
        <v>0</v>
      </c>
      <c r="E8" s="26">
        <v>0</v>
      </c>
      <c r="F8" s="40"/>
      <c r="G8" s="16">
        <v>0</v>
      </c>
      <c r="H8" s="30"/>
      <c r="I8" s="39"/>
      <c r="J8" s="30"/>
      <c r="K8" s="14"/>
      <c r="L8" s="14"/>
      <c r="M8" s="14"/>
      <c r="N8" s="14"/>
      <c r="O8" s="14"/>
      <c r="P8" s="14"/>
      <c r="Q8" s="14"/>
      <c r="R8" s="14"/>
      <c r="S8" s="11"/>
      <c r="Z8" s="19"/>
      <c r="AA8" s="11"/>
      <c r="AB8" s="11"/>
      <c r="AC8" s="11"/>
      <c r="AD8" s="11"/>
      <c r="AE8" s="11"/>
      <c r="AF8" s="11"/>
      <c r="AG8" s="33"/>
      <c r="AH8" s="11"/>
      <c r="AI8" s="11"/>
      <c r="AJ8"/>
      <c r="AK8"/>
    </row>
    <row r="9" spans="1:37" ht="12.75">
      <c r="A9" s="25" t="s">
        <v>77</v>
      </c>
      <c r="B9" s="25" t="s">
        <v>78</v>
      </c>
      <c r="C9" s="26">
        <f t="shared" si="0"/>
        <v>0</v>
      </c>
      <c r="D9" s="40">
        <v>0</v>
      </c>
      <c r="E9" s="26">
        <v>0</v>
      </c>
      <c r="F9" s="40"/>
      <c r="G9" s="16"/>
      <c r="H9" s="30"/>
      <c r="I9" s="39"/>
      <c r="J9" s="30"/>
      <c r="K9" s="14"/>
      <c r="L9" s="14"/>
      <c r="M9" s="14"/>
      <c r="N9" s="14"/>
      <c r="O9" s="14"/>
      <c r="P9" s="14"/>
      <c r="Q9" s="14"/>
      <c r="R9" s="14"/>
      <c r="S9" s="11"/>
      <c r="Z9" s="19"/>
      <c r="AA9" s="11"/>
      <c r="AB9" s="11"/>
      <c r="AC9" s="11"/>
      <c r="AD9" s="11"/>
      <c r="AE9" s="11"/>
      <c r="AF9" s="11"/>
      <c r="AG9" s="11"/>
      <c r="AH9" s="11"/>
      <c r="AI9" s="11"/>
      <c r="AJ9"/>
      <c r="AK9"/>
    </row>
    <row r="10" spans="1:37" ht="12.75">
      <c r="A10" s="8" t="s">
        <v>112</v>
      </c>
      <c r="B10" s="8" t="s">
        <v>4</v>
      </c>
      <c r="C10" s="26">
        <f t="shared" si="0"/>
        <v>0</v>
      </c>
      <c r="D10" s="40">
        <v>0</v>
      </c>
      <c r="E10" s="26">
        <v>0</v>
      </c>
      <c r="F10" s="42"/>
      <c r="G10" s="42"/>
      <c r="H10" s="30"/>
      <c r="I10" s="39"/>
      <c r="J10" s="30"/>
      <c r="K10" s="14"/>
      <c r="L10" s="14"/>
      <c r="M10" s="14"/>
      <c r="N10" s="14"/>
      <c r="O10" s="14"/>
      <c r="P10" s="14"/>
      <c r="Q10" s="14"/>
      <c r="R10" s="14"/>
      <c r="S10" s="11"/>
      <c r="Z10" s="19"/>
      <c r="AA10" s="11"/>
      <c r="AB10" s="11"/>
      <c r="AC10" s="11"/>
      <c r="AD10" s="11"/>
      <c r="AE10" s="11"/>
      <c r="AF10" s="11"/>
      <c r="AG10" s="11"/>
      <c r="AH10" s="11"/>
      <c r="AI10" s="11"/>
      <c r="AJ10"/>
      <c r="AK10"/>
    </row>
    <row r="11" spans="1:37" ht="12.75">
      <c r="A11" s="57" t="s">
        <v>118</v>
      </c>
      <c r="B11" s="57" t="s">
        <v>119</v>
      </c>
      <c r="C11" s="26">
        <f t="shared" si="0"/>
        <v>0</v>
      </c>
      <c r="D11" s="40">
        <v>0</v>
      </c>
      <c r="E11" s="26">
        <v>0</v>
      </c>
      <c r="F11" s="58"/>
      <c r="G11" s="42">
        <v>0</v>
      </c>
      <c r="H11" s="30"/>
      <c r="I11" s="39"/>
      <c r="J11" s="30"/>
      <c r="K11" s="14"/>
      <c r="L11" s="14"/>
      <c r="M11" s="14"/>
      <c r="N11" s="14"/>
      <c r="O11" s="14"/>
      <c r="P11" s="14"/>
      <c r="Q11" s="14"/>
      <c r="R11" s="14"/>
      <c r="S11" s="11"/>
      <c r="Z11" s="19"/>
      <c r="AA11" s="11"/>
      <c r="AB11" s="11"/>
      <c r="AC11" s="11"/>
      <c r="AD11" s="11"/>
      <c r="AE11" s="11"/>
      <c r="AF11" s="11"/>
      <c r="AG11" s="11"/>
      <c r="AH11" s="11"/>
      <c r="AI11" s="11"/>
      <c r="AJ11"/>
      <c r="AK11"/>
    </row>
    <row r="12" spans="1:37" ht="12.75">
      <c r="A12" s="25" t="s">
        <v>79</v>
      </c>
      <c r="B12" s="25" t="s">
        <v>80</v>
      </c>
      <c r="C12" s="26">
        <f t="shared" si="0"/>
        <v>0</v>
      </c>
      <c r="D12" s="40">
        <v>0</v>
      </c>
      <c r="E12" s="26">
        <v>0</v>
      </c>
      <c r="F12" s="40"/>
      <c r="G12" s="16"/>
      <c r="H12" s="30"/>
      <c r="I12" s="39"/>
      <c r="J12" s="30"/>
      <c r="K12" s="14"/>
      <c r="L12" s="14"/>
      <c r="M12" s="14"/>
      <c r="N12" s="14"/>
      <c r="O12" s="14"/>
      <c r="P12" s="14"/>
      <c r="Q12" s="14"/>
      <c r="R12" s="14"/>
      <c r="S12" s="11"/>
      <c r="Z12" s="19"/>
      <c r="AA12" s="11"/>
      <c r="AB12" s="11"/>
      <c r="AC12" s="11"/>
      <c r="AD12" s="11"/>
      <c r="AE12" s="11"/>
      <c r="AF12" s="11"/>
      <c r="AG12" s="11"/>
      <c r="AH12" s="11"/>
      <c r="AI12" s="11"/>
      <c r="AJ12"/>
      <c r="AK12"/>
    </row>
    <row r="13" spans="1:37" ht="12.75">
      <c r="A13" s="25" t="s">
        <v>95</v>
      </c>
      <c r="B13" s="25" t="s">
        <v>96</v>
      </c>
      <c r="C13" s="26">
        <f t="shared" si="0"/>
        <v>0</v>
      </c>
      <c r="D13" s="40">
        <v>0</v>
      </c>
      <c r="E13" s="26">
        <v>0</v>
      </c>
      <c r="F13" s="40"/>
      <c r="G13" s="16">
        <v>0</v>
      </c>
      <c r="H13" s="30"/>
      <c r="I13" s="39"/>
      <c r="J13" s="30"/>
      <c r="K13" s="14"/>
      <c r="L13" s="14"/>
      <c r="M13" s="14"/>
      <c r="N13" s="14"/>
      <c r="O13" s="14"/>
      <c r="P13" s="14"/>
      <c r="Q13" s="14"/>
      <c r="R13" s="14"/>
      <c r="S13" s="11"/>
      <c r="Z13" s="19"/>
      <c r="AA13" s="11"/>
      <c r="AB13" s="11"/>
      <c r="AC13" s="11"/>
      <c r="AD13" s="11"/>
      <c r="AE13" s="11"/>
      <c r="AF13" s="11"/>
      <c r="AG13" s="34"/>
      <c r="AH13" s="11"/>
      <c r="AI13" s="11"/>
      <c r="AJ13"/>
      <c r="AK13"/>
    </row>
    <row r="14" spans="1:37" ht="12.75">
      <c r="A14" s="25" t="s">
        <v>81</v>
      </c>
      <c r="B14" s="25" t="s">
        <v>82</v>
      </c>
      <c r="C14" s="26">
        <f t="shared" si="0"/>
        <v>0</v>
      </c>
      <c r="D14" s="40">
        <v>0</v>
      </c>
      <c r="E14" s="26">
        <v>0</v>
      </c>
      <c r="F14" s="40"/>
      <c r="G14" s="16">
        <v>0</v>
      </c>
      <c r="H14" s="41"/>
      <c r="I14" s="39"/>
      <c r="J14" s="41"/>
      <c r="K14" s="29"/>
      <c r="L14" s="14"/>
      <c r="M14" s="14"/>
      <c r="N14" s="14"/>
      <c r="O14" s="14"/>
      <c r="P14" s="14"/>
      <c r="Q14" s="14"/>
      <c r="R14" s="14"/>
      <c r="S14" s="11"/>
      <c r="Z14" s="19"/>
      <c r="AA14" s="11"/>
      <c r="AB14" s="11"/>
      <c r="AC14" s="11"/>
      <c r="AD14" s="11"/>
      <c r="AE14" s="11"/>
      <c r="AF14" s="11"/>
      <c r="AG14" s="34"/>
      <c r="AH14" s="11"/>
      <c r="AI14" s="11"/>
      <c r="AJ14"/>
      <c r="AK14"/>
    </row>
    <row r="15" spans="1:37" ht="12.75">
      <c r="A15" s="25" t="s">
        <v>97</v>
      </c>
      <c r="B15" s="25" t="s">
        <v>98</v>
      </c>
      <c r="C15" s="26">
        <f t="shared" si="0"/>
        <v>0</v>
      </c>
      <c r="D15" s="40">
        <v>0</v>
      </c>
      <c r="E15" s="26">
        <v>0</v>
      </c>
      <c r="F15" s="40"/>
      <c r="G15" s="35"/>
      <c r="H15" s="32"/>
      <c r="I15" s="37"/>
      <c r="J15" s="23"/>
      <c r="K15" s="23"/>
      <c r="L15" s="11"/>
      <c r="M15" s="15"/>
      <c r="N15" s="15"/>
      <c r="O15" s="15"/>
      <c r="P15" s="11"/>
      <c r="Q15" s="11"/>
      <c r="R15" s="11"/>
      <c r="S15" s="11"/>
      <c r="Z15" s="19"/>
      <c r="AA15" s="11"/>
      <c r="AB15" s="11"/>
      <c r="AC15" s="11"/>
      <c r="AD15" s="11"/>
      <c r="AE15" s="30"/>
      <c r="AF15" s="11"/>
      <c r="AG15" s="11"/>
      <c r="AH15" s="11"/>
      <c r="AI15" s="11"/>
      <c r="AJ15"/>
      <c r="AK15"/>
    </row>
    <row r="16" spans="1:37" ht="12.75">
      <c r="A16" s="8" t="s">
        <v>83</v>
      </c>
      <c r="B16" s="8" t="s">
        <v>108</v>
      </c>
      <c r="C16" s="26">
        <f t="shared" si="0"/>
        <v>0</v>
      </c>
      <c r="D16" s="27">
        <v>0</v>
      </c>
      <c r="E16" s="26">
        <v>0</v>
      </c>
      <c r="F16" s="27"/>
      <c r="G16" s="42"/>
      <c r="H16" s="32"/>
      <c r="I16" s="37"/>
      <c r="J16" s="23"/>
      <c r="K16" s="23"/>
      <c r="L16" s="11"/>
      <c r="M16" s="15"/>
      <c r="N16" s="15"/>
      <c r="O16" s="15"/>
      <c r="P16" s="11"/>
      <c r="Q16" s="11"/>
      <c r="R16" s="11"/>
      <c r="S16" s="11"/>
      <c r="Z16" s="19"/>
      <c r="AA16" s="11"/>
      <c r="AB16" s="11"/>
      <c r="AC16" s="11"/>
      <c r="AD16" s="11"/>
      <c r="AE16" s="30"/>
      <c r="AF16" s="11"/>
      <c r="AG16" s="11"/>
      <c r="AH16" s="11"/>
      <c r="AI16" s="11"/>
      <c r="AJ16"/>
      <c r="AK16"/>
    </row>
    <row r="17" spans="1:37" ht="12.75">
      <c r="A17" s="8" t="s">
        <v>107</v>
      </c>
      <c r="B17" s="8" t="s">
        <v>109</v>
      </c>
      <c r="C17" s="26">
        <f t="shared" si="0"/>
        <v>0</v>
      </c>
      <c r="D17" s="27">
        <v>0</v>
      </c>
      <c r="E17" s="26">
        <v>0</v>
      </c>
      <c r="F17" s="27"/>
      <c r="G17" s="42"/>
      <c r="H17" s="23"/>
      <c r="I17" s="37"/>
      <c r="J17" s="23"/>
      <c r="K17" s="41"/>
      <c r="L17" s="11"/>
      <c r="M17" s="11"/>
      <c r="N17" s="11"/>
      <c r="O17" s="11"/>
      <c r="P17" s="11"/>
      <c r="Q17" s="11"/>
      <c r="R17" s="11"/>
      <c r="S17" s="11"/>
      <c r="Z17" s="19"/>
      <c r="AA17" s="11"/>
      <c r="AB17" s="11"/>
      <c r="AC17" s="11"/>
      <c r="AD17" s="11"/>
      <c r="AE17" s="11"/>
      <c r="AF17" s="11"/>
      <c r="AG17" s="11"/>
      <c r="AH17" s="11"/>
      <c r="AI17" s="11"/>
      <c r="AJ17"/>
      <c r="AK17"/>
    </row>
    <row r="18" spans="1:37" ht="12.75">
      <c r="A18" s="8" t="s">
        <v>84</v>
      </c>
      <c r="B18" s="8" t="s">
        <v>5</v>
      </c>
      <c r="C18" s="26">
        <f t="shared" si="0"/>
        <v>0</v>
      </c>
      <c r="D18" s="27">
        <v>0</v>
      </c>
      <c r="E18" s="27">
        <v>0</v>
      </c>
      <c r="F18" s="27"/>
      <c r="G18" s="27">
        <v>0</v>
      </c>
      <c r="H18" s="23"/>
      <c r="I18" s="37"/>
      <c r="J18" s="23"/>
      <c r="K18" s="43"/>
      <c r="L18" s="11"/>
      <c r="M18" s="11"/>
      <c r="N18" s="11"/>
      <c r="O18" s="11"/>
      <c r="P18" s="11"/>
      <c r="Q18" s="11"/>
      <c r="R18" s="11"/>
      <c r="S18" s="11"/>
      <c r="Z18" s="19"/>
      <c r="AA18" s="11"/>
      <c r="AB18" s="11"/>
      <c r="AC18" s="11"/>
      <c r="AD18" s="11"/>
      <c r="AE18" s="11"/>
      <c r="AF18" s="11"/>
      <c r="AG18" s="11"/>
      <c r="AH18" s="11"/>
      <c r="AI18" s="11"/>
      <c r="AJ18"/>
      <c r="AK18"/>
    </row>
    <row r="19" spans="1:37" ht="12.75">
      <c r="A19" s="9" t="s">
        <v>51</v>
      </c>
      <c r="B19" s="10"/>
      <c r="C19" s="11"/>
      <c r="D19" s="23"/>
      <c r="E19" s="23"/>
      <c r="F19" s="23"/>
      <c r="G19" s="23"/>
      <c r="H19" s="29"/>
      <c r="I19" s="29"/>
      <c r="J19" s="29"/>
      <c r="K19" s="43"/>
      <c r="L19" s="14"/>
      <c r="M19" s="14"/>
      <c r="N19" s="14"/>
      <c r="O19" s="14"/>
      <c r="P19" s="14"/>
      <c r="Q19" s="14"/>
      <c r="R19" s="14"/>
      <c r="S19" s="11"/>
      <c r="Z19" s="19"/>
      <c r="AA19" s="11"/>
      <c r="AB19" s="11"/>
      <c r="AC19" s="11"/>
      <c r="AD19" s="11"/>
      <c r="AE19" s="24"/>
      <c r="AF19" s="24"/>
      <c r="AG19" s="11"/>
      <c r="AH19" s="11"/>
      <c r="AI19" s="11"/>
      <c r="AJ19"/>
      <c r="AK19"/>
    </row>
    <row r="20" spans="1:37" ht="12.75">
      <c r="A20" s="6" t="s">
        <v>6</v>
      </c>
      <c r="B20" s="6" t="s">
        <v>7</v>
      </c>
      <c r="C20" s="13">
        <f>SUM(D20+E20+F20+G20)</f>
        <v>0</v>
      </c>
      <c r="D20" s="44">
        <f>SUM(D21+D26+D52)</f>
        <v>0</v>
      </c>
      <c r="E20" s="44">
        <f>SUM(E21+E26+E52)</f>
        <v>0</v>
      </c>
      <c r="F20" s="44">
        <f>SUM(F21+F26+F52)</f>
        <v>0</v>
      </c>
      <c r="G20" s="44">
        <f>SUM(G21+G26+G52)</f>
        <v>0</v>
      </c>
      <c r="H20" s="29"/>
      <c r="I20" s="29"/>
      <c r="J20" s="29"/>
      <c r="K20" s="29"/>
      <c r="L20" s="14"/>
      <c r="M20" s="14"/>
      <c r="N20" s="14"/>
      <c r="O20" s="14"/>
      <c r="P20" s="15"/>
      <c r="Q20" s="15"/>
      <c r="R20" s="15"/>
      <c r="S20" s="11"/>
      <c r="Z20" s="19"/>
      <c r="AA20" s="11"/>
      <c r="AB20" s="11"/>
      <c r="AC20" s="11"/>
      <c r="AD20" s="11"/>
      <c r="AE20" s="24"/>
      <c r="AF20" s="24"/>
      <c r="AG20" s="11"/>
      <c r="AH20" s="11"/>
      <c r="AI20" s="11"/>
      <c r="AJ20"/>
      <c r="AK20"/>
    </row>
    <row r="21" spans="1:37" ht="12.75">
      <c r="A21" s="8" t="s">
        <v>16</v>
      </c>
      <c r="B21" s="8" t="s">
        <v>17</v>
      </c>
      <c r="C21" s="13">
        <f>C22+C23+C24+C25</f>
        <v>0</v>
      </c>
      <c r="D21" s="44">
        <f>D22+D23+D24+D25</f>
        <v>0</v>
      </c>
      <c r="E21" s="44">
        <f>E22+E23+E24+E25</f>
        <v>0</v>
      </c>
      <c r="F21" s="44">
        <f>F22+F23+F24+F25</f>
        <v>0</v>
      </c>
      <c r="G21" s="44">
        <f>G22+G23+G24+G25</f>
        <v>0</v>
      </c>
      <c r="H21" s="23"/>
      <c r="I21" s="23"/>
      <c r="J21" s="23"/>
      <c r="K21" s="23"/>
      <c r="L21" s="11"/>
      <c r="M21" s="11"/>
      <c r="N21" s="11"/>
      <c r="O21" s="11"/>
      <c r="P21" s="11"/>
      <c r="Q21" s="15"/>
      <c r="R21" s="15"/>
      <c r="S21" s="11"/>
      <c r="Z21" s="19"/>
      <c r="AA21" s="11"/>
      <c r="AB21" s="11"/>
      <c r="AC21" s="11"/>
      <c r="AD21" s="11"/>
      <c r="AE21" s="11"/>
      <c r="AF21" s="11"/>
      <c r="AG21" s="11"/>
      <c r="AH21" s="11"/>
      <c r="AI21" s="11"/>
      <c r="AJ21"/>
      <c r="AK21"/>
    </row>
    <row r="22" spans="1:37" ht="12.75">
      <c r="A22" s="8" t="s">
        <v>8</v>
      </c>
      <c r="B22" s="8" t="s">
        <v>9</v>
      </c>
      <c r="C22" s="7">
        <f aca="true" t="shared" si="1" ref="C22:C51">D22+E22+F22+G22</f>
        <v>0</v>
      </c>
      <c r="D22" s="27"/>
      <c r="E22" s="27">
        <v>0</v>
      </c>
      <c r="F22" s="27"/>
      <c r="G22" s="27">
        <v>0</v>
      </c>
      <c r="H22" s="23"/>
      <c r="I22" s="23"/>
      <c r="J22" s="23"/>
      <c r="K22" s="23"/>
      <c r="L22" s="11"/>
      <c r="M22" s="11"/>
      <c r="N22" s="11"/>
      <c r="O22" s="11"/>
      <c r="P22" s="11"/>
      <c r="Q22" s="15"/>
      <c r="R22" s="15"/>
      <c r="S22" s="11"/>
      <c r="Z22" s="19"/>
      <c r="AA22" s="11"/>
      <c r="AB22" s="11"/>
      <c r="AC22" s="11"/>
      <c r="AD22" s="11"/>
      <c r="AE22" s="11"/>
      <c r="AF22" s="11"/>
      <c r="AG22" s="11"/>
      <c r="AH22" s="11"/>
      <c r="AI22" s="11"/>
      <c r="AJ22"/>
      <c r="AK22"/>
    </row>
    <row r="23" spans="1:37" ht="12.75">
      <c r="A23" s="8" t="s">
        <v>10</v>
      </c>
      <c r="B23" s="8" t="s">
        <v>11</v>
      </c>
      <c r="C23" s="7">
        <f t="shared" si="1"/>
        <v>0</v>
      </c>
      <c r="D23" s="27"/>
      <c r="E23" s="27">
        <v>0</v>
      </c>
      <c r="F23" s="27"/>
      <c r="G23" s="27">
        <v>0</v>
      </c>
      <c r="H23" s="23"/>
      <c r="I23" s="23"/>
      <c r="J23" s="23"/>
      <c r="K23" s="23"/>
      <c r="L23" s="11"/>
      <c r="M23" s="11"/>
      <c r="N23" s="11"/>
      <c r="O23" s="11"/>
      <c r="P23" s="11"/>
      <c r="Q23" s="15"/>
      <c r="R23" s="15"/>
      <c r="S23" s="11"/>
      <c r="Z23" s="19"/>
      <c r="AA23" s="11"/>
      <c r="AB23" s="11"/>
      <c r="AC23" s="11"/>
      <c r="AD23" s="11"/>
      <c r="AE23" s="11"/>
      <c r="AF23" s="11"/>
      <c r="AG23" s="11"/>
      <c r="AH23" s="11"/>
      <c r="AI23" s="11"/>
      <c r="AJ23"/>
      <c r="AK23"/>
    </row>
    <row r="24" spans="1:37" ht="12.75">
      <c r="A24" s="8" t="s">
        <v>12</v>
      </c>
      <c r="B24" s="8" t="s">
        <v>14</v>
      </c>
      <c r="C24" s="7">
        <f t="shared" si="1"/>
        <v>0</v>
      </c>
      <c r="D24" s="27"/>
      <c r="E24" s="27">
        <v>0</v>
      </c>
      <c r="F24" s="27"/>
      <c r="G24" s="27">
        <v>0</v>
      </c>
      <c r="H24" s="23"/>
      <c r="I24" s="23"/>
      <c r="J24" s="23"/>
      <c r="K24" s="23"/>
      <c r="L24" s="11"/>
      <c r="M24" s="11"/>
      <c r="N24" s="11"/>
      <c r="O24" s="11"/>
      <c r="P24" s="11"/>
      <c r="Q24" s="15"/>
      <c r="R24" s="15"/>
      <c r="S24" s="11"/>
      <c r="Z24" s="19"/>
      <c r="AA24" s="11"/>
      <c r="AB24" s="11"/>
      <c r="AC24" s="11"/>
      <c r="AD24" s="11"/>
      <c r="AE24" s="11"/>
      <c r="AF24" s="11"/>
      <c r="AG24" s="11"/>
      <c r="AH24" s="11"/>
      <c r="AI24" s="11"/>
      <c r="AJ24"/>
      <c r="AK24"/>
    </row>
    <row r="25" spans="1:37" ht="12.75">
      <c r="A25" s="8" t="s">
        <v>13</v>
      </c>
      <c r="B25" s="8" t="s">
        <v>15</v>
      </c>
      <c r="C25" s="7">
        <f t="shared" si="1"/>
        <v>0</v>
      </c>
      <c r="D25" s="27"/>
      <c r="E25" s="27">
        <v>0</v>
      </c>
      <c r="F25" s="27"/>
      <c r="G25" s="27">
        <v>0</v>
      </c>
      <c r="H25" s="29"/>
      <c r="I25" s="29"/>
      <c r="J25" s="29"/>
      <c r="K25" s="29"/>
      <c r="L25" s="14"/>
      <c r="M25" s="14"/>
      <c r="N25" s="14"/>
      <c r="O25" s="14"/>
      <c r="P25" s="14"/>
      <c r="Q25" s="14"/>
      <c r="R25" s="14"/>
      <c r="S25" s="11"/>
      <c r="Z25" s="19"/>
      <c r="AA25" s="11"/>
      <c r="AB25" s="11"/>
      <c r="AC25" s="11"/>
      <c r="AD25" s="11"/>
      <c r="AE25" s="11"/>
      <c r="AF25" s="11"/>
      <c r="AG25" s="11"/>
      <c r="AH25" s="11"/>
      <c r="AI25" s="11"/>
      <c r="AJ25"/>
      <c r="AK25"/>
    </row>
    <row r="26" spans="1:37" ht="12.75">
      <c r="A26" s="8" t="s">
        <v>18</v>
      </c>
      <c r="B26" s="8" t="s">
        <v>19</v>
      </c>
      <c r="C26" s="18">
        <f>D26+E26+F26+G26</f>
        <v>0</v>
      </c>
      <c r="D26" s="44">
        <f>SUM(D27:D51)</f>
        <v>0</v>
      </c>
      <c r="E26" s="44">
        <f>SUM(E27:E51)</f>
        <v>0</v>
      </c>
      <c r="F26" s="44">
        <f>SUM(F27:F51)</f>
        <v>0</v>
      </c>
      <c r="G26" s="44">
        <f>SUM(G27:G51)</f>
        <v>0</v>
      </c>
      <c r="H26" s="23"/>
      <c r="I26" s="23"/>
      <c r="J26" s="23"/>
      <c r="K26" s="23"/>
      <c r="L26" s="11"/>
      <c r="M26" s="11"/>
      <c r="N26" s="11"/>
      <c r="O26" s="11"/>
      <c r="P26" s="11"/>
      <c r="Q26" s="11"/>
      <c r="R26" s="11"/>
      <c r="S26" s="11"/>
      <c r="Z26" s="19"/>
      <c r="AA26" s="11"/>
      <c r="AB26" s="11"/>
      <c r="AC26" s="11"/>
      <c r="AD26" s="11"/>
      <c r="AE26" s="11"/>
      <c r="AF26" s="11"/>
      <c r="AG26" s="11"/>
      <c r="AH26" s="11"/>
      <c r="AI26" s="11"/>
      <c r="AJ26"/>
      <c r="AK26"/>
    </row>
    <row r="27" spans="1:37" ht="12.75">
      <c r="A27" s="8" t="s">
        <v>20</v>
      </c>
      <c r="B27" s="8" t="s">
        <v>21</v>
      </c>
      <c r="C27" s="16">
        <f t="shared" si="1"/>
        <v>0</v>
      </c>
      <c r="D27" s="27"/>
      <c r="E27" s="59"/>
      <c r="F27" s="59"/>
      <c r="G27" s="27"/>
      <c r="H27" s="23"/>
      <c r="I27" s="23"/>
      <c r="J27" s="23"/>
      <c r="K27" s="23"/>
      <c r="L27" s="11"/>
      <c r="M27" s="11"/>
      <c r="N27" s="11"/>
      <c r="O27" s="11"/>
      <c r="P27" s="11"/>
      <c r="Q27" s="11"/>
      <c r="R27" s="11"/>
      <c r="S27" s="11"/>
      <c r="Z27" s="19"/>
      <c r="AA27" s="11"/>
      <c r="AB27" s="11"/>
      <c r="AC27" s="11"/>
      <c r="AD27" s="11"/>
      <c r="AE27" s="24"/>
      <c r="AF27" s="11"/>
      <c r="AG27" s="11"/>
      <c r="AH27" s="11"/>
      <c r="AI27" s="11"/>
      <c r="AJ27"/>
      <c r="AK27"/>
    </row>
    <row r="28" spans="1:37" ht="12.75">
      <c r="A28" s="8" t="s">
        <v>22</v>
      </c>
      <c r="B28" s="8" t="s">
        <v>23</v>
      </c>
      <c r="C28" s="16">
        <f t="shared" si="1"/>
        <v>0</v>
      </c>
      <c r="D28" s="27"/>
      <c r="E28" s="27"/>
      <c r="F28" s="27"/>
      <c r="G28" s="27"/>
      <c r="H28" s="23"/>
      <c r="I28" s="23"/>
      <c r="J28" s="23"/>
      <c r="K28" s="23"/>
      <c r="L28" s="11"/>
      <c r="M28" s="11"/>
      <c r="N28" s="11"/>
      <c r="O28" s="11"/>
      <c r="P28" s="11"/>
      <c r="Q28" s="11"/>
      <c r="R28" s="11"/>
      <c r="S28" s="11"/>
      <c r="Z28" s="19"/>
      <c r="AA28" s="11"/>
      <c r="AB28" s="11"/>
      <c r="AC28" s="11"/>
      <c r="AD28" s="11"/>
      <c r="AE28" s="11"/>
      <c r="AF28" s="11"/>
      <c r="AG28" s="11"/>
      <c r="AH28" s="11"/>
      <c r="AI28" s="11"/>
      <c r="AJ28"/>
      <c r="AK28"/>
    </row>
    <row r="29" spans="1:37" ht="12.75">
      <c r="A29" s="8" t="s">
        <v>24</v>
      </c>
      <c r="B29" s="8" t="s">
        <v>25</v>
      </c>
      <c r="C29" s="16">
        <f t="shared" si="1"/>
        <v>0</v>
      </c>
      <c r="D29" s="27"/>
      <c r="E29" s="59"/>
      <c r="F29" s="59"/>
      <c r="G29" s="27"/>
      <c r="H29" s="23"/>
      <c r="I29" s="23"/>
      <c r="J29" s="23"/>
      <c r="K29" s="23"/>
      <c r="L29" s="11"/>
      <c r="M29" s="11"/>
      <c r="N29" s="11"/>
      <c r="O29" s="11"/>
      <c r="P29" s="11"/>
      <c r="Q29" s="11"/>
      <c r="R29" s="11"/>
      <c r="S29" s="11"/>
      <c r="Z29" s="19"/>
      <c r="AA29" s="11"/>
      <c r="AB29" s="11"/>
      <c r="AC29" s="11"/>
      <c r="AD29" s="11"/>
      <c r="AE29" s="11"/>
      <c r="AF29" s="11"/>
      <c r="AG29" s="11"/>
      <c r="AH29" s="11"/>
      <c r="AI29" s="11"/>
      <c r="AJ29"/>
      <c r="AK29"/>
    </row>
    <row r="30" spans="1:37" ht="12.75">
      <c r="A30" s="8" t="s">
        <v>116</v>
      </c>
      <c r="B30" s="8" t="s">
        <v>117</v>
      </c>
      <c r="C30" s="16">
        <f>D30+E30+F30+G30</f>
        <v>0</v>
      </c>
      <c r="D30" s="27"/>
      <c r="E30" s="59"/>
      <c r="F30" s="59"/>
      <c r="G30" s="27"/>
      <c r="H30" s="23"/>
      <c r="I30" s="23"/>
      <c r="J30" s="23"/>
      <c r="K30" s="23"/>
      <c r="L30" s="11"/>
      <c r="M30" s="11"/>
      <c r="N30" s="11"/>
      <c r="O30" s="11"/>
      <c r="P30" s="11"/>
      <c r="Q30" s="11"/>
      <c r="R30" s="11"/>
      <c r="S30" s="11"/>
      <c r="Z30" s="19"/>
      <c r="AA30" s="11"/>
      <c r="AB30" s="11"/>
      <c r="AC30" s="11"/>
      <c r="AD30" s="11"/>
      <c r="AE30" s="11"/>
      <c r="AF30" s="11"/>
      <c r="AG30" s="11"/>
      <c r="AH30" s="11"/>
      <c r="AI30" s="11"/>
      <c r="AJ30"/>
      <c r="AK30"/>
    </row>
    <row r="31" spans="1:37" ht="12.75">
      <c r="A31" s="8" t="s">
        <v>26</v>
      </c>
      <c r="B31" s="8" t="s">
        <v>66</v>
      </c>
      <c r="C31" s="16">
        <f t="shared" si="1"/>
        <v>0</v>
      </c>
      <c r="D31" s="35"/>
      <c r="E31" s="59"/>
      <c r="F31" s="59">
        <v>0</v>
      </c>
      <c r="G31" s="27">
        <v>0</v>
      </c>
      <c r="H31" s="23"/>
      <c r="I31" s="23"/>
      <c r="J31" s="23"/>
      <c r="K31" s="23"/>
      <c r="L31" s="11"/>
      <c r="M31" s="11"/>
      <c r="N31" s="11"/>
      <c r="O31" s="11"/>
      <c r="P31" s="11"/>
      <c r="Q31" s="11"/>
      <c r="R31" s="11"/>
      <c r="S31" s="11"/>
      <c r="Z31" s="19"/>
      <c r="AA31" s="11"/>
      <c r="AB31" s="11"/>
      <c r="AC31" s="11"/>
      <c r="AD31" s="11"/>
      <c r="AE31" s="11"/>
      <c r="AF31" s="11"/>
      <c r="AG31" s="11"/>
      <c r="AH31" s="11"/>
      <c r="AI31" s="11"/>
      <c r="AJ31"/>
      <c r="AK31"/>
    </row>
    <row r="32" spans="1:37" ht="12.75">
      <c r="A32" s="8" t="s">
        <v>89</v>
      </c>
      <c r="B32" s="8" t="s">
        <v>90</v>
      </c>
      <c r="C32" s="16">
        <f t="shared" si="1"/>
        <v>0</v>
      </c>
      <c r="D32" s="27"/>
      <c r="E32" s="27"/>
      <c r="F32" s="27"/>
      <c r="G32" s="27">
        <v>0</v>
      </c>
      <c r="H32" s="23"/>
      <c r="I32" s="23"/>
      <c r="J32" s="23"/>
      <c r="K32" s="23"/>
      <c r="L32" s="11"/>
      <c r="M32" s="11"/>
      <c r="N32" s="11"/>
      <c r="O32" s="11"/>
      <c r="P32" s="11"/>
      <c r="Q32" s="11"/>
      <c r="R32" s="11"/>
      <c r="S32" s="11"/>
      <c r="Z32" s="19"/>
      <c r="AA32" s="11"/>
      <c r="AB32" s="11"/>
      <c r="AC32" s="11"/>
      <c r="AD32" s="11"/>
      <c r="AE32" s="11"/>
      <c r="AF32" s="11"/>
      <c r="AG32" s="11"/>
      <c r="AH32" s="11"/>
      <c r="AI32" s="11"/>
      <c r="AJ32"/>
      <c r="AK32"/>
    </row>
    <row r="33" spans="1:37" ht="12.75">
      <c r="A33" s="8" t="s">
        <v>27</v>
      </c>
      <c r="B33" s="8" t="s">
        <v>61</v>
      </c>
      <c r="C33" s="16">
        <f t="shared" si="1"/>
        <v>0</v>
      </c>
      <c r="D33" s="27"/>
      <c r="E33" s="27"/>
      <c r="F33" s="27"/>
      <c r="G33" s="27"/>
      <c r="H33" s="23"/>
      <c r="I33" s="23"/>
      <c r="J33" s="23"/>
      <c r="K33" s="23"/>
      <c r="L33" s="11"/>
      <c r="M33" s="11"/>
      <c r="N33" s="11"/>
      <c r="O33" s="11"/>
      <c r="P33" s="11"/>
      <c r="Q33" s="11"/>
      <c r="R33" s="11"/>
      <c r="S33" s="11"/>
      <c r="Z33" s="19"/>
      <c r="AA33" s="11"/>
      <c r="AB33" s="11"/>
      <c r="AC33" s="11"/>
      <c r="AD33" s="11"/>
      <c r="AE33" s="11"/>
      <c r="AF33" s="11"/>
      <c r="AG33" s="11"/>
      <c r="AH33" s="11"/>
      <c r="AI33" s="24"/>
      <c r="AJ33"/>
      <c r="AK33"/>
    </row>
    <row r="34" spans="1:37" ht="12.75">
      <c r="A34" s="8" t="s">
        <v>28</v>
      </c>
      <c r="B34" s="8" t="s">
        <v>29</v>
      </c>
      <c r="C34" s="16">
        <f t="shared" si="1"/>
        <v>0</v>
      </c>
      <c r="D34" s="27"/>
      <c r="E34" s="27"/>
      <c r="F34" s="27"/>
      <c r="G34" s="27"/>
      <c r="H34" s="23"/>
      <c r="I34" s="23"/>
      <c r="J34" s="23"/>
      <c r="K34" s="23"/>
      <c r="L34" s="11"/>
      <c r="M34" s="11"/>
      <c r="N34" s="11"/>
      <c r="O34" s="11"/>
      <c r="P34" s="11"/>
      <c r="Q34" s="11"/>
      <c r="R34" s="11"/>
      <c r="S34" s="11"/>
      <c r="Z34" s="19"/>
      <c r="AA34" s="11"/>
      <c r="AB34" s="11"/>
      <c r="AC34" s="11"/>
      <c r="AD34" s="11"/>
      <c r="AE34" s="11"/>
      <c r="AF34" s="11"/>
      <c r="AG34" s="11"/>
      <c r="AH34" s="31"/>
      <c r="AI34" s="11"/>
      <c r="AJ34"/>
      <c r="AK34"/>
    </row>
    <row r="35" spans="1:37" ht="12.75">
      <c r="A35" s="8" t="s">
        <v>30</v>
      </c>
      <c r="B35" s="8" t="s">
        <v>31</v>
      </c>
      <c r="C35" s="16">
        <f t="shared" si="1"/>
        <v>0</v>
      </c>
      <c r="D35" s="27"/>
      <c r="E35" s="59"/>
      <c r="F35" s="59"/>
      <c r="G35" s="27"/>
      <c r="H35" s="23"/>
      <c r="I35" s="23"/>
      <c r="J35" s="23"/>
      <c r="K35" s="23"/>
      <c r="L35" s="11"/>
      <c r="M35" s="11"/>
      <c r="N35" s="11"/>
      <c r="O35" s="11"/>
      <c r="P35" s="11"/>
      <c r="Q35" s="11"/>
      <c r="R35" s="11"/>
      <c r="S35" s="11"/>
      <c r="Z35" s="19"/>
      <c r="AA35" s="11"/>
      <c r="AB35" s="11"/>
      <c r="AC35" s="11"/>
      <c r="AD35" s="11"/>
      <c r="AE35" s="11"/>
      <c r="AF35" s="11"/>
      <c r="AG35" s="11"/>
      <c r="AH35" s="31"/>
      <c r="AI35" s="11"/>
      <c r="AJ35"/>
      <c r="AK35"/>
    </row>
    <row r="36" spans="1:37" ht="12.75">
      <c r="A36" s="36" t="s">
        <v>99</v>
      </c>
      <c r="B36" s="36" t="s">
        <v>100</v>
      </c>
      <c r="C36" s="16">
        <f t="shared" si="1"/>
        <v>0</v>
      </c>
      <c r="D36" s="27"/>
      <c r="E36" s="59"/>
      <c r="F36" s="59"/>
      <c r="G36" s="27"/>
      <c r="H36" s="23"/>
      <c r="I36" s="23"/>
      <c r="J36" s="23"/>
      <c r="K36" s="23"/>
      <c r="L36" s="11"/>
      <c r="M36" s="11"/>
      <c r="N36" s="11"/>
      <c r="O36" s="11"/>
      <c r="P36" s="11"/>
      <c r="Q36" s="11"/>
      <c r="R36" s="11"/>
      <c r="S36" s="11"/>
      <c r="Z36" s="19"/>
      <c r="AA36" s="11"/>
      <c r="AB36" s="11"/>
      <c r="AC36" s="11"/>
      <c r="AD36" s="11"/>
      <c r="AE36" s="11"/>
      <c r="AF36" s="11"/>
      <c r="AG36" s="11"/>
      <c r="AH36" s="31"/>
      <c r="AI36" s="11"/>
      <c r="AJ36"/>
      <c r="AK36"/>
    </row>
    <row r="37" spans="1:37" ht="12.75">
      <c r="A37" s="8" t="s">
        <v>32</v>
      </c>
      <c r="B37" s="8" t="s">
        <v>33</v>
      </c>
      <c r="C37" s="16">
        <f t="shared" si="1"/>
        <v>0</v>
      </c>
      <c r="D37" s="27"/>
      <c r="E37" s="27"/>
      <c r="F37" s="27"/>
      <c r="G37" s="27"/>
      <c r="H37" s="23"/>
      <c r="I37" s="23"/>
      <c r="J37" s="23"/>
      <c r="K37" s="23"/>
      <c r="L37" s="11"/>
      <c r="M37" s="11"/>
      <c r="N37" s="11"/>
      <c r="O37" s="11"/>
      <c r="P37" s="11"/>
      <c r="Q37" s="11"/>
      <c r="R37" s="11"/>
      <c r="S37" s="11"/>
      <c r="Z37" s="19"/>
      <c r="AA37" s="11"/>
      <c r="AB37" s="11"/>
      <c r="AC37" s="11"/>
      <c r="AD37" s="11"/>
      <c r="AE37" s="11"/>
      <c r="AF37" s="11"/>
      <c r="AG37" s="11"/>
      <c r="AH37" s="31"/>
      <c r="AI37" s="11"/>
      <c r="AJ37"/>
      <c r="AK37"/>
    </row>
    <row r="38" spans="1:37" ht="12.75">
      <c r="A38" s="8" t="s">
        <v>34</v>
      </c>
      <c r="B38" s="8" t="s">
        <v>35</v>
      </c>
      <c r="C38" s="16">
        <f t="shared" si="1"/>
        <v>0</v>
      </c>
      <c r="D38" s="27"/>
      <c r="E38" s="59"/>
      <c r="F38" s="59"/>
      <c r="G38" s="27"/>
      <c r="H38" s="23"/>
      <c r="I38" s="23"/>
      <c r="J38" s="23"/>
      <c r="K38" s="23"/>
      <c r="L38" s="11"/>
      <c r="M38" s="11"/>
      <c r="N38" s="11"/>
      <c r="O38" s="11"/>
      <c r="P38" s="11"/>
      <c r="Q38" s="11"/>
      <c r="R38" s="11"/>
      <c r="S38" s="11"/>
      <c r="Z38" s="19"/>
      <c r="AA38" s="11"/>
      <c r="AB38" s="11"/>
      <c r="AC38" s="11"/>
      <c r="AD38" s="11"/>
      <c r="AE38" s="11"/>
      <c r="AF38" s="11"/>
      <c r="AG38" s="11"/>
      <c r="AH38" s="31"/>
      <c r="AI38" s="11"/>
      <c r="AJ38"/>
      <c r="AK38"/>
    </row>
    <row r="39" spans="1:37" ht="12.75">
      <c r="A39" s="8" t="s">
        <v>36</v>
      </c>
      <c r="B39" s="8" t="s">
        <v>37</v>
      </c>
      <c r="C39" s="16">
        <f t="shared" si="1"/>
        <v>0</v>
      </c>
      <c r="D39" s="27"/>
      <c r="E39" s="27"/>
      <c r="F39" s="27"/>
      <c r="G39" s="27"/>
      <c r="H39" s="23"/>
      <c r="I39" s="23"/>
      <c r="J39" s="23"/>
      <c r="K39" s="23"/>
      <c r="L39" s="11"/>
      <c r="M39" s="11"/>
      <c r="N39" s="11"/>
      <c r="O39" s="11"/>
      <c r="P39" s="11"/>
      <c r="Q39" s="11"/>
      <c r="R39" s="11"/>
      <c r="S39" s="11"/>
      <c r="Z39" s="19"/>
      <c r="AA39" s="11"/>
      <c r="AB39" s="11"/>
      <c r="AC39" s="11"/>
      <c r="AD39" s="11"/>
      <c r="AE39" s="11"/>
      <c r="AF39" s="11"/>
      <c r="AG39" s="11"/>
      <c r="AH39" s="31"/>
      <c r="AI39" s="11"/>
      <c r="AJ39"/>
      <c r="AK39"/>
    </row>
    <row r="40" spans="1:37" ht="12.75">
      <c r="A40" s="8" t="s">
        <v>39</v>
      </c>
      <c r="B40" s="8" t="s">
        <v>38</v>
      </c>
      <c r="C40" s="16">
        <f t="shared" si="1"/>
        <v>0</v>
      </c>
      <c r="D40" s="27"/>
      <c r="E40" s="27"/>
      <c r="F40" s="27">
        <v>0</v>
      </c>
      <c r="G40" s="27"/>
      <c r="H40" s="23"/>
      <c r="I40" s="23"/>
      <c r="J40" s="23"/>
      <c r="K40" s="23"/>
      <c r="L40" s="11"/>
      <c r="M40" s="11"/>
      <c r="N40" s="11"/>
      <c r="O40" s="11"/>
      <c r="P40" s="11"/>
      <c r="Q40" s="11"/>
      <c r="R40" s="11"/>
      <c r="S40" s="11"/>
      <c r="Z40" s="19"/>
      <c r="AA40" s="11"/>
      <c r="AB40" s="11"/>
      <c r="AC40" s="11"/>
      <c r="AD40" s="11"/>
      <c r="AE40" s="11"/>
      <c r="AF40" s="11"/>
      <c r="AG40" s="11"/>
      <c r="AH40" s="31"/>
      <c r="AI40" s="11"/>
      <c r="AJ40"/>
      <c r="AK40"/>
    </row>
    <row r="41" spans="1:37" ht="12.75">
      <c r="A41" s="8" t="s">
        <v>69</v>
      </c>
      <c r="B41" s="8" t="s">
        <v>70</v>
      </c>
      <c r="C41" s="16">
        <f t="shared" si="1"/>
        <v>0</v>
      </c>
      <c r="D41" s="27"/>
      <c r="E41" s="27"/>
      <c r="F41" s="27"/>
      <c r="G41" s="27"/>
      <c r="H41" s="23"/>
      <c r="I41" s="23"/>
      <c r="J41" s="23"/>
      <c r="K41" s="23"/>
      <c r="L41" s="11"/>
      <c r="M41" s="11"/>
      <c r="N41" s="11"/>
      <c r="O41" s="11"/>
      <c r="P41" s="11"/>
      <c r="Q41" s="11"/>
      <c r="R41" s="11"/>
      <c r="S41" s="11"/>
      <c r="Z41" s="19"/>
      <c r="AA41" s="11"/>
      <c r="AB41" s="11"/>
      <c r="AC41" s="11"/>
      <c r="AD41" s="11"/>
      <c r="AE41" s="11"/>
      <c r="AF41" s="24"/>
      <c r="AG41" s="11"/>
      <c r="AH41" s="11"/>
      <c r="AI41" s="11"/>
      <c r="AJ41"/>
      <c r="AK41"/>
    </row>
    <row r="42" spans="1:37" ht="12.75">
      <c r="A42" s="8" t="s">
        <v>40</v>
      </c>
      <c r="B42" s="8" t="s">
        <v>41</v>
      </c>
      <c r="C42" s="16">
        <f t="shared" si="1"/>
        <v>0</v>
      </c>
      <c r="D42" s="27"/>
      <c r="E42" s="27"/>
      <c r="F42" s="27"/>
      <c r="G42" s="27"/>
      <c r="H42" s="23"/>
      <c r="I42" s="23"/>
      <c r="J42" s="23"/>
      <c r="K42" s="23"/>
      <c r="L42" s="11"/>
      <c r="M42" s="11"/>
      <c r="N42" s="11"/>
      <c r="O42" s="11"/>
      <c r="P42" s="11"/>
      <c r="Q42" s="11"/>
      <c r="R42" s="11"/>
      <c r="S42" s="11"/>
      <c r="Z42" s="19"/>
      <c r="AA42" s="11"/>
      <c r="AB42" s="11"/>
      <c r="AC42" s="11"/>
      <c r="AD42" s="11"/>
      <c r="AE42" s="11"/>
      <c r="AH42" s="11"/>
      <c r="AJ42"/>
      <c r="AK42"/>
    </row>
    <row r="43" spans="1:37" ht="12.75">
      <c r="A43" s="8" t="s">
        <v>42</v>
      </c>
      <c r="B43" s="8" t="s">
        <v>43</v>
      </c>
      <c r="C43" s="16">
        <f t="shared" si="1"/>
        <v>0</v>
      </c>
      <c r="D43" s="27"/>
      <c r="E43" s="27"/>
      <c r="F43" s="27"/>
      <c r="G43" s="27"/>
      <c r="H43" s="23"/>
      <c r="I43" s="23"/>
      <c r="J43" s="23"/>
      <c r="K43" s="23"/>
      <c r="L43" s="11"/>
      <c r="M43" s="11"/>
      <c r="N43" s="11"/>
      <c r="O43" s="11"/>
      <c r="P43" s="11"/>
      <c r="Q43" s="11"/>
      <c r="R43" s="11"/>
      <c r="S43" s="11"/>
      <c r="Z43" s="19"/>
      <c r="AA43" s="11"/>
      <c r="AB43" s="11"/>
      <c r="AC43" s="11"/>
      <c r="AD43" s="11"/>
      <c r="AE43" s="11"/>
      <c r="AF43" s="24"/>
      <c r="AG43" s="11"/>
      <c r="AH43" s="11"/>
      <c r="AJ43"/>
      <c r="AK43"/>
    </row>
    <row r="44" spans="1:37" ht="12.75">
      <c r="A44" s="8" t="s">
        <v>44</v>
      </c>
      <c r="B44" s="8" t="s">
        <v>45</v>
      </c>
      <c r="C44" s="16">
        <f t="shared" si="1"/>
        <v>0</v>
      </c>
      <c r="D44" s="27"/>
      <c r="E44" s="27"/>
      <c r="F44" s="27"/>
      <c r="G44" s="27"/>
      <c r="H44" s="23"/>
      <c r="I44" s="23"/>
      <c r="J44" s="23"/>
      <c r="K44" s="23"/>
      <c r="L44" s="11"/>
      <c r="M44" s="11"/>
      <c r="N44" s="11"/>
      <c r="O44" s="11"/>
      <c r="P44" s="11"/>
      <c r="Q44" s="11"/>
      <c r="R44" s="11"/>
      <c r="S44" s="11"/>
      <c r="Z44" s="19"/>
      <c r="AA44" s="11"/>
      <c r="AB44" s="11"/>
      <c r="AC44" s="11"/>
      <c r="AD44" s="11"/>
      <c r="AE44" s="11"/>
      <c r="AF44" s="24"/>
      <c r="AG44" s="11"/>
      <c r="AH44" s="11"/>
      <c r="AJ44"/>
      <c r="AK44"/>
    </row>
    <row r="45" spans="1:37" ht="12.75">
      <c r="A45" s="36" t="s">
        <v>101</v>
      </c>
      <c r="B45" s="36" t="s">
        <v>115</v>
      </c>
      <c r="C45" s="16">
        <f t="shared" si="1"/>
        <v>0</v>
      </c>
      <c r="D45" s="27"/>
      <c r="E45" s="27"/>
      <c r="F45" s="27"/>
      <c r="G45" s="27"/>
      <c r="H45" s="23"/>
      <c r="I45" s="23"/>
      <c r="J45" s="23"/>
      <c r="K45" s="23"/>
      <c r="L45" s="11"/>
      <c r="M45" s="11"/>
      <c r="N45" s="11"/>
      <c r="O45" s="11"/>
      <c r="P45" s="11"/>
      <c r="Q45" s="11"/>
      <c r="R45" s="11"/>
      <c r="S45" s="11"/>
      <c r="Z45" s="19"/>
      <c r="AA45" s="11"/>
      <c r="AB45" s="11"/>
      <c r="AC45" s="11"/>
      <c r="AD45" s="11"/>
      <c r="AE45" s="11"/>
      <c r="AF45" s="24"/>
      <c r="AG45" s="11"/>
      <c r="AH45" s="11"/>
      <c r="AJ45"/>
      <c r="AK45"/>
    </row>
    <row r="46" spans="1:37" ht="12.75">
      <c r="A46" s="36" t="s">
        <v>103</v>
      </c>
      <c r="B46" s="36" t="s">
        <v>104</v>
      </c>
      <c r="C46" s="16">
        <f t="shared" si="1"/>
        <v>0</v>
      </c>
      <c r="D46" s="27"/>
      <c r="E46" s="27"/>
      <c r="F46" s="27"/>
      <c r="G46" s="27"/>
      <c r="H46" s="23"/>
      <c r="I46" s="23"/>
      <c r="J46" s="23"/>
      <c r="K46" s="23"/>
      <c r="L46" s="11"/>
      <c r="M46" s="11"/>
      <c r="N46" s="11"/>
      <c r="O46" s="11"/>
      <c r="P46" s="11"/>
      <c r="Q46" s="11"/>
      <c r="R46" s="11"/>
      <c r="S46" s="11"/>
      <c r="Z46" s="19"/>
      <c r="AA46" s="11"/>
      <c r="AB46" s="11"/>
      <c r="AC46" s="11"/>
      <c r="AD46" s="11"/>
      <c r="AE46" s="11"/>
      <c r="AF46" s="24"/>
      <c r="AG46" s="11"/>
      <c r="AH46" s="11"/>
      <c r="AJ46"/>
      <c r="AK46"/>
    </row>
    <row r="47" spans="1:37" ht="12.75">
      <c r="A47" s="8" t="s">
        <v>91</v>
      </c>
      <c r="B47" s="8" t="s">
        <v>92</v>
      </c>
      <c r="C47" s="16">
        <f>D47+E47+F47+G47</f>
        <v>0</v>
      </c>
      <c r="D47" s="27"/>
      <c r="E47" s="27"/>
      <c r="F47" s="27"/>
      <c r="G47" s="27"/>
      <c r="H47" s="23"/>
      <c r="I47" s="23"/>
      <c r="J47" s="23"/>
      <c r="K47" s="23"/>
      <c r="L47" s="11"/>
      <c r="M47" s="11"/>
      <c r="N47" s="11"/>
      <c r="O47" s="11"/>
      <c r="P47" s="11"/>
      <c r="Q47" s="11"/>
      <c r="R47" s="11"/>
      <c r="S47" s="11"/>
      <c r="Z47" s="19"/>
      <c r="AA47" s="11"/>
      <c r="AB47" s="11"/>
      <c r="AC47" s="11"/>
      <c r="AD47" s="11"/>
      <c r="AE47" s="11"/>
      <c r="AF47" s="24"/>
      <c r="AG47" s="11"/>
      <c r="AH47" s="11"/>
      <c r="AJ47"/>
      <c r="AK47"/>
    </row>
    <row r="48" spans="1:37" ht="12.75">
      <c r="A48" s="8" t="s">
        <v>46</v>
      </c>
      <c r="B48" s="8" t="s">
        <v>47</v>
      </c>
      <c r="C48" s="16">
        <f t="shared" si="1"/>
        <v>0</v>
      </c>
      <c r="D48" s="27"/>
      <c r="E48" s="27"/>
      <c r="F48" s="27"/>
      <c r="G48" s="27"/>
      <c r="H48" s="23"/>
      <c r="I48" s="23"/>
      <c r="J48" s="23"/>
      <c r="K48" s="23"/>
      <c r="L48" s="11"/>
      <c r="M48" s="11"/>
      <c r="N48" s="11"/>
      <c r="O48" s="11"/>
      <c r="P48" s="11"/>
      <c r="Q48" s="11"/>
      <c r="R48" s="11"/>
      <c r="S48" s="11"/>
      <c r="AJ48"/>
      <c r="AK48"/>
    </row>
    <row r="49" spans="1:37" ht="12.75">
      <c r="A49" s="8" t="s">
        <v>48</v>
      </c>
      <c r="B49" s="8" t="s">
        <v>49</v>
      </c>
      <c r="C49" s="16">
        <f t="shared" si="1"/>
        <v>0</v>
      </c>
      <c r="D49" s="27"/>
      <c r="E49" s="27"/>
      <c r="F49" s="27"/>
      <c r="G49" s="27"/>
      <c r="H49" s="23"/>
      <c r="I49" s="23"/>
      <c r="J49" s="23"/>
      <c r="K49" s="23"/>
      <c r="L49" s="11"/>
      <c r="M49" s="11"/>
      <c r="N49" s="11"/>
      <c r="O49" s="11"/>
      <c r="P49" s="11"/>
      <c r="Q49" s="11"/>
      <c r="R49" s="11"/>
      <c r="S49" s="11"/>
      <c r="AJ49"/>
      <c r="AK49"/>
    </row>
    <row r="50" spans="1:37" ht="12.75">
      <c r="A50" s="8" t="s">
        <v>105</v>
      </c>
      <c r="B50" s="8" t="s">
        <v>106</v>
      </c>
      <c r="C50" s="16">
        <f t="shared" si="1"/>
        <v>0</v>
      </c>
      <c r="D50" s="27"/>
      <c r="E50" s="27"/>
      <c r="F50" s="27"/>
      <c r="G50" s="27"/>
      <c r="H50" s="23"/>
      <c r="I50" s="23"/>
      <c r="J50" s="23"/>
      <c r="K50" s="23"/>
      <c r="L50" s="11"/>
      <c r="M50" s="11"/>
      <c r="N50" s="11"/>
      <c r="O50" s="11"/>
      <c r="P50" s="11"/>
      <c r="Q50" s="11"/>
      <c r="R50" s="11"/>
      <c r="S50" s="11"/>
      <c r="AJ50"/>
      <c r="AK50"/>
    </row>
    <row r="51" spans="1:37" ht="12.75">
      <c r="A51" s="8" t="s">
        <v>50</v>
      </c>
      <c r="B51" s="8" t="s">
        <v>71</v>
      </c>
      <c r="C51" s="16">
        <f t="shared" si="1"/>
        <v>0</v>
      </c>
      <c r="D51" s="27"/>
      <c r="E51" s="27"/>
      <c r="F51" s="27"/>
      <c r="G51" s="27"/>
      <c r="H51" s="47"/>
      <c r="I51" s="23"/>
      <c r="J51" s="23"/>
      <c r="K51" s="23"/>
      <c r="L51" s="11"/>
      <c r="M51" s="11"/>
      <c r="N51" s="11"/>
      <c r="O51" s="11"/>
      <c r="P51" s="11"/>
      <c r="Q51" s="11"/>
      <c r="R51" s="11"/>
      <c r="S51" s="11"/>
      <c r="AJ51"/>
      <c r="AK51"/>
    </row>
    <row r="52" spans="1:37" ht="12.75">
      <c r="A52" s="8" t="s">
        <v>87</v>
      </c>
      <c r="B52" s="8" t="s">
        <v>88</v>
      </c>
      <c r="C52" s="18">
        <f>C53+C54</f>
        <v>0</v>
      </c>
      <c r="D52" s="46">
        <f>D53+D54</f>
        <v>0</v>
      </c>
      <c r="E52" s="46">
        <f>E53+E54</f>
        <v>0</v>
      </c>
      <c r="F52" s="46">
        <f>F53+F54</f>
        <v>0</v>
      </c>
      <c r="G52" s="46">
        <f>G53+G54</f>
        <v>0</v>
      </c>
      <c r="H52" s="23"/>
      <c r="I52" s="23"/>
      <c r="J52" s="23"/>
      <c r="K52" s="23"/>
      <c r="L52" s="11"/>
      <c r="M52" s="11"/>
      <c r="N52" s="11"/>
      <c r="O52" s="11"/>
      <c r="P52" s="11"/>
      <c r="Q52" s="11"/>
      <c r="R52" s="11"/>
      <c r="S52" s="11"/>
      <c r="AJ52"/>
      <c r="AK52"/>
    </row>
    <row r="53" spans="1:37" ht="12.75">
      <c r="A53" s="8" t="s">
        <v>62</v>
      </c>
      <c r="B53" s="8" t="s">
        <v>63</v>
      </c>
      <c r="C53" s="7">
        <f>D53+E53+F53+G53</f>
        <v>0</v>
      </c>
      <c r="D53" s="27">
        <v>0</v>
      </c>
      <c r="E53" s="27"/>
      <c r="F53" s="27"/>
      <c r="G53" s="27">
        <v>0</v>
      </c>
      <c r="H53" s="23"/>
      <c r="I53" s="23"/>
      <c r="J53" s="23"/>
      <c r="K53" s="23"/>
      <c r="L53" s="11"/>
      <c r="M53" s="11"/>
      <c r="N53" s="11"/>
      <c r="O53" s="11"/>
      <c r="P53" s="11"/>
      <c r="Q53" s="11"/>
      <c r="R53" s="11"/>
      <c r="S53" s="11"/>
      <c r="AJ53"/>
      <c r="AK53"/>
    </row>
    <row r="54" spans="1:37" ht="12.75">
      <c r="A54" s="8" t="s">
        <v>67</v>
      </c>
      <c r="B54" s="8" t="s">
        <v>68</v>
      </c>
      <c r="C54" s="7">
        <f>D54+E54+F54+G54</f>
        <v>0</v>
      </c>
      <c r="D54" s="27">
        <v>0</v>
      </c>
      <c r="E54" s="27"/>
      <c r="F54" s="27"/>
      <c r="G54" s="27">
        <v>0</v>
      </c>
      <c r="H54" s="23"/>
      <c r="I54" s="23"/>
      <c r="J54" s="23"/>
      <c r="K54" s="47"/>
      <c r="L54" s="11"/>
      <c r="M54" s="11"/>
      <c r="N54" s="11"/>
      <c r="O54" s="11"/>
      <c r="P54" s="11"/>
      <c r="Q54" s="11"/>
      <c r="R54" s="11"/>
      <c r="S54" s="11"/>
      <c r="AI54"/>
      <c r="AJ54"/>
      <c r="AK54"/>
    </row>
    <row r="55" spans="1:37" ht="12.75">
      <c r="A55" s="10"/>
      <c r="B55" s="10"/>
      <c r="C55" s="11"/>
      <c r="D55" s="23"/>
      <c r="E55" s="23"/>
      <c r="F55" s="23"/>
      <c r="G55" s="23"/>
      <c r="H55" s="43"/>
      <c r="I55" s="23"/>
      <c r="J55" s="23"/>
      <c r="K55" s="47"/>
      <c r="L55" s="11"/>
      <c r="M55" s="11"/>
      <c r="N55" s="11"/>
      <c r="O55" s="11"/>
      <c r="P55" s="11"/>
      <c r="Q55" s="11"/>
      <c r="R55" s="11"/>
      <c r="S55" s="11"/>
      <c r="AI55"/>
      <c r="AJ55"/>
      <c r="AK55"/>
    </row>
    <row r="56" spans="5:37" ht="12.75">
      <c r="E56" s="43"/>
      <c r="G56" s="43"/>
      <c r="H56" s="29"/>
      <c r="I56" s="29"/>
      <c r="J56" s="29"/>
      <c r="K56" s="29"/>
      <c r="L56" s="14"/>
      <c r="M56" s="14"/>
      <c r="N56" s="14"/>
      <c r="O56" s="14"/>
      <c r="P56" s="14"/>
      <c r="Q56" s="14"/>
      <c r="R56" s="14"/>
      <c r="S56" s="11"/>
      <c r="AI56"/>
      <c r="AJ56"/>
      <c r="AK56"/>
    </row>
    <row r="57" spans="1:37" ht="12.75">
      <c r="A57" s="6" t="s">
        <v>52</v>
      </c>
      <c r="B57" s="6" t="s">
        <v>60</v>
      </c>
      <c r="C57" s="13">
        <f>C58</f>
        <v>0</v>
      </c>
      <c r="D57" s="44">
        <f>D58</f>
        <v>0</v>
      </c>
      <c r="E57" s="44">
        <f>E58</f>
        <v>0</v>
      </c>
      <c r="F57" s="44">
        <f>F58</f>
        <v>0</v>
      </c>
      <c r="G57" s="44">
        <f>G58</f>
        <v>0</v>
      </c>
      <c r="H57" s="23"/>
      <c r="I57" s="23"/>
      <c r="J57" s="23"/>
      <c r="K57" s="23"/>
      <c r="L57" s="11"/>
      <c r="N57" s="15"/>
      <c r="O57" s="14"/>
      <c r="P57" s="11"/>
      <c r="Q57" s="11"/>
      <c r="R57" s="11"/>
      <c r="S57" s="11"/>
      <c r="AI57"/>
      <c r="AJ57"/>
      <c r="AK57"/>
    </row>
    <row r="58" spans="1:37" ht="12.75">
      <c r="A58" s="8" t="s">
        <v>53</v>
      </c>
      <c r="B58" s="8" t="s">
        <v>93</v>
      </c>
      <c r="C58" s="16">
        <f>C59+C60+C61+C62+C63</f>
        <v>0</v>
      </c>
      <c r="D58" s="35">
        <f>D59+D60+D61+D62+D63</f>
        <v>0</v>
      </c>
      <c r="E58" s="35">
        <f>E59+E60+E61+E62+E63</f>
        <v>0</v>
      </c>
      <c r="F58" s="35">
        <v>0</v>
      </c>
      <c r="G58" s="35">
        <v>0</v>
      </c>
      <c r="H58" s="23"/>
      <c r="I58" s="23"/>
      <c r="J58" s="23"/>
      <c r="K58" s="23"/>
      <c r="L58" s="11"/>
      <c r="M58" s="11"/>
      <c r="N58" s="15"/>
      <c r="O58" s="14"/>
      <c r="P58" s="11"/>
      <c r="Q58" s="11"/>
      <c r="R58" s="11"/>
      <c r="S58" s="11"/>
      <c r="AI58"/>
      <c r="AJ58"/>
      <c r="AK58"/>
    </row>
    <row r="59" spans="1:37" ht="12.75">
      <c r="A59" s="8" t="s">
        <v>54</v>
      </c>
      <c r="B59" s="8" t="s">
        <v>55</v>
      </c>
      <c r="C59" s="16">
        <f>D59+E59+F59+G59</f>
        <v>0</v>
      </c>
      <c r="D59" s="27">
        <v>0</v>
      </c>
      <c r="E59" s="27"/>
      <c r="F59" s="27"/>
      <c r="G59" s="27">
        <v>0</v>
      </c>
      <c r="H59" s="23"/>
      <c r="I59" s="23"/>
      <c r="J59" s="23"/>
      <c r="K59" s="23"/>
      <c r="L59" s="11"/>
      <c r="N59" s="11"/>
      <c r="O59" s="14"/>
      <c r="P59" s="11"/>
      <c r="Q59" s="11"/>
      <c r="R59" s="11"/>
      <c r="S59" s="11"/>
      <c r="Z59" s="19"/>
      <c r="AA59" s="11"/>
      <c r="AB59" s="11"/>
      <c r="AC59" s="11"/>
      <c r="AD59" s="11"/>
      <c r="AE59" s="11"/>
      <c r="AF59" s="11"/>
      <c r="AG59" s="11"/>
      <c r="AH59" s="11"/>
      <c r="AI59"/>
      <c r="AJ59"/>
      <c r="AK59"/>
    </row>
    <row r="60" spans="1:37" ht="12.75">
      <c r="A60" s="8" t="s">
        <v>58</v>
      </c>
      <c r="B60" s="8" t="s">
        <v>56</v>
      </c>
      <c r="C60" s="16">
        <f>D60+E60+F60+G60</f>
        <v>0</v>
      </c>
      <c r="D60" s="27">
        <v>0</v>
      </c>
      <c r="E60" s="27"/>
      <c r="F60" s="27"/>
      <c r="G60" s="27"/>
      <c r="H60" s="23"/>
      <c r="I60" s="23"/>
      <c r="J60" s="23"/>
      <c r="K60" s="23"/>
      <c r="L60" s="11"/>
      <c r="N60" s="11"/>
      <c r="O60" s="14"/>
      <c r="P60" s="11"/>
      <c r="Q60" s="11"/>
      <c r="R60" s="11"/>
      <c r="S60" s="11"/>
      <c r="Z60" s="19"/>
      <c r="AA60" s="11"/>
      <c r="AB60" s="11"/>
      <c r="AC60" s="11"/>
      <c r="AD60" s="11"/>
      <c r="AE60" s="11"/>
      <c r="AF60" s="11"/>
      <c r="AG60" s="11"/>
      <c r="AH60" s="11"/>
      <c r="AI60"/>
      <c r="AJ60"/>
      <c r="AK60"/>
    </row>
    <row r="61" spans="1:37" ht="12.75">
      <c r="A61" s="22" t="s">
        <v>110</v>
      </c>
      <c r="B61" s="22" t="s">
        <v>111</v>
      </c>
      <c r="C61" s="16">
        <f>D61+E61+F61+G61</f>
        <v>0</v>
      </c>
      <c r="D61" s="48">
        <v>0</v>
      </c>
      <c r="E61" s="48"/>
      <c r="F61" s="48"/>
      <c r="G61" s="27"/>
      <c r="H61" s="23"/>
      <c r="I61" s="23"/>
      <c r="J61" s="23"/>
      <c r="K61" s="23"/>
      <c r="L61" s="11"/>
      <c r="M61" s="11"/>
      <c r="N61" s="15"/>
      <c r="O61" s="14"/>
      <c r="P61" s="11"/>
      <c r="Q61" s="11"/>
      <c r="R61" s="11"/>
      <c r="S61" s="11"/>
      <c r="Z61" s="19"/>
      <c r="AA61" s="11"/>
      <c r="AB61" s="11"/>
      <c r="AC61" s="11"/>
      <c r="AD61" s="11"/>
      <c r="AE61" s="11"/>
      <c r="AF61" s="11"/>
      <c r="AG61" s="11"/>
      <c r="AH61" s="11"/>
      <c r="AI61"/>
      <c r="AJ61"/>
      <c r="AK61"/>
    </row>
    <row r="62" spans="1:37" ht="12.75">
      <c r="A62" s="22" t="s">
        <v>57</v>
      </c>
      <c r="B62" s="22" t="s">
        <v>59</v>
      </c>
      <c r="C62" s="16">
        <f>D62+E62+F62+G62</f>
        <v>0</v>
      </c>
      <c r="D62" s="48">
        <v>0</v>
      </c>
      <c r="E62" s="48"/>
      <c r="F62" s="48">
        <v>0</v>
      </c>
      <c r="G62" s="27">
        <v>0</v>
      </c>
      <c r="H62" s="23"/>
      <c r="I62" s="23"/>
      <c r="J62" s="23"/>
      <c r="K62" s="23"/>
      <c r="L62" s="11"/>
      <c r="M62" s="11"/>
      <c r="N62" s="15"/>
      <c r="O62" s="14"/>
      <c r="P62" s="11"/>
      <c r="Q62" s="11"/>
      <c r="R62" s="11"/>
      <c r="S62" s="11"/>
      <c r="Z62" s="19"/>
      <c r="AA62" s="11"/>
      <c r="AB62" s="11"/>
      <c r="AC62" s="11"/>
      <c r="AD62" s="11"/>
      <c r="AE62" s="11"/>
      <c r="AF62" s="11"/>
      <c r="AG62" s="11"/>
      <c r="AH62" s="11"/>
      <c r="AI62"/>
      <c r="AJ62"/>
      <c r="AK62"/>
    </row>
    <row r="63" spans="1:37" ht="12.75">
      <c r="A63" s="8" t="s">
        <v>85</v>
      </c>
      <c r="B63" s="8" t="s">
        <v>86</v>
      </c>
      <c r="C63" s="16">
        <f>D63+E63+F63+G63</f>
        <v>0</v>
      </c>
      <c r="D63" s="27">
        <v>0</v>
      </c>
      <c r="E63" s="27">
        <v>0</v>
      </c>
      <c r="F63" s="27"/>
      <c r="G63" s="27">
        <v>0</v>
      </c>
      <c r="H63" s="43"/>
      <c r="I63" s="43"/>
      <c r="J63" s="43"/>
      <c r="K63" s="23"/>
      <c r="L63" s="11"/>
      <c r="N63" s="11"/>
      <c r="AI63"/>
      <c r="AJ63"/>
      <c r="AK63"/>
    </row>
    <row r="64" spans="5:37" ht="12.75">
      <c r="E64" s="43"/>
      <c r="G64" s="43"/>
      <c r="H64" s="43"/>
      <c r="I64" s="43"/>
      <c r="J64" s="43"/>
      <c r="K64" s="23"/>
      <c r="L64" s="11"/>
      <c r="AI64"/>
      <c r="AJ64"/>
      <c r="AK64"/>
    </row>
    <row r="65" spans="1:37" ht="12.75">
      <c r="A65" s="10"/>
      <c r="B65" s="10"/>
      <c r="C65" s="11"/>
      <c r="D65" s="23"/>
      <c r="E65" s="23"/>
      <c r="F65" s="23"/>
      <c r="G65" s="43"/>
      <c r="H65" s="23"/>
      <c r="I65" s="23"/>
      <c r="J65" s="23"/>
      <c r="K65" s="23"/>
      <c r="L65" s="11"/>
      <c r="AI65"/>
      <c r="AJ65"/>
      <c r="AK65"/>
    </row>
    <row r="66" spans="1:37" ht="12.75">
      <c r="A66" s="10"/>
      <c r="B66" s="10"/>
      <c r="C66" s="11"/>
      <c r="D66" s="23"/>
      <c r="E66" s="23"/>
      <c r="F66" s="23"/>
      <c r="G66" s="23"/>
      <c r="H66" s="23"/>
      <c r="I66" s="23"/>
      <c r="J66" s="23"/>
      <c r="K66" s="23"/>
      <c r="L66" s="11"/>
      <c r="AI66"/>
      <c r="AJ66"/>
      <c r="AK66"/>
    </row>
    <row r="67" spans="1:37" ht="12.75">
      <c r="A67" s="10"/>
      <c r="B67" s="10"/>
      <c r="C67" s="11"/>
      <c r="D67" s="23"/>
      <c r="E67" s="23"/>
      <c r="F67" s="23"/>
      <c r="G67" s="23"/>
      <c r="H67" s="23"/>
      <c r="I67" s="23"/>
      <c r="J67" s="23"/>
      <c r="K67" s="23"/>
      <c r="L67" s="11"/>
      <c r="AI67"/>
      <c r="AJ67"/>
      <c r="AK67"/>
    </row>
    <row r="68" spans="2:37" ht="12.75">
      <c r="B68" s="10"/>
      <c r="C68" s="11"/>
      <c r="D68" s="23"/>
      <c r="E68" s="23"/>
      <c r="F68" s="23"/>
      <c r="G68" s="23"/>
      <c r="H68" s="43"/>
      <c r="I68" s="43"/>
      <c r="J68" s="43"/>
      <c r="K68" s="23"/>
      <c r="L68" s="11"/>
      <c r="AI68"/>
      <c r="AJ68"/>
      <c r="AK68"/>
    </row>
    <row r="69" spans="3:37" ht="12.75">
      <c r="C69" s="11"/>
      <c r="E69" s="32"/>
      <c r="F69" s="32"/>
      <c r="G69" s="43"/>
      <c r="H69" s="43"/>
      <c r="I69" s="43"/>
      <c r="J69" s="43"/>
      <c r="K69" s="23"/>
      <c r="L69" s="11"/>
      <c r="AI69"/>
      <c r="AJ69"/>
      <c r="AK69"/>
    </row>
    <row r="70" spans="1:37" ht="12.75">
      <c r="A70" s="10"/>
      <c r="B70" s="10"/>
      <c r="C70" s="11"/>
      <c r="D70" s="23"/>
      <c r="E70" s="32"/>
      <c r="F70" s="32"/>
      <c r="G70" s="23"/>
      <c r="H70" s="43"/>
      <c r="I70" s="43"/>
      <c r="J70" s="49"/>
      <c r="K70" s="50"/>
      <c r="L70" s="19"/>
      <c r="M70"/>
      <c r="N70"/>
      <c r="O70"/>
      <c r="P70"/>
      <c r="Q70"/>
      <c r="R70"/>
      <c r="S70"/>
      <c r="T70"/>
      <c r="U70"/>
      <c r="V70"/>
      <c r="AA70"/>
      <c r="AB70"/>
      <c r="AC70"/>
      <c r="AD70"/>
      <c r="AE70"/>
      <c r="AF70"/>
      <c r="AG70"/>
      <c r="AH70"/>
      <c r="AI70"/>
      <c r="AJ70"/>
      <c r="AK70"/>
    </row>
    <row r="71" spans="1:37" ht="12.75">
      <c r="A71" s="19"/>
      <c r="B71" s="19"/>
      <c r="C71" s="11"/>
      <c r="D71" s="23"/>
      <c r="E71" s="32"/>
      <c r="F71" s="32"/>
      <c r="G71" s="23"/>
      <c r="H71" s="43"/>
      <c r="I71" s="43"/>
      <c r="J71" s="49"/>
      <c r="K71" s="49"/>
      <c r="L71"/>
      <c r="M71"/>
      <c r="N71"/>
      <c r="O71"/>
      <c r="P71"/>
      <c r="Q71"/>
      <c r="R71"/>
      <c r="S71"/>
      <c r="T71"/>
      <c r="U71"/>
      <c r="V71"/>
      <c r="AA71"/>
      <c r="AB71"/>
      <c r="AC71"/>
      <c r="AD71"/>
      <c r="AE71"/>
      <c r="AF71"/>
      <c r="AG71"/>
      <c r="AH71"/>
      <c r="AI71"/>
      <c r="AJ71"/>
      <c r="AK71"/>
    </row>
    <row r="72" spans="1:37" ht="15">
      <c r="A72" s="19"/>
      <c r="B72" s="19"/>
      <c r="C72" s="11"/>
      <c r="D72" s="23"/>
      <c r="E72" s="52" t="s">
        <v>113</v>
      </c>
      <c r="F72" s="23"/>
      <c r="G72" s="23"/>
      <c r="H72" s="43"/>
      <c r="I72" s="43"/>
      <c r="J72" s="49"/>
      <c r="K72" s="49"/>
      <c r="L72"/>
      <c r="M72"/>
      <c r="N72"/>
      <c r="O72"/>
      <c r="P72"/>
      <c r="Q72"/>
      <c r="R72"/>
      <c r="S72"/>
      <c r="T72"/>
      <c r="U72"/>
      <c r="V72"/>
      <c r="AA72"/>
      <c r="AB72"/>
      <c r="AC72"/>
      <c r="AD72"/>
      <c r="AE72"/>
      <c r="AF72"/>
      <c r="AG72"/>
      <c r="AH72"/>
      <c r="AI72"/>
      <c r="AJ72"/>
      <c r="AK72"/>
    </row>
    <row r="73" spans="1:11" ht="15">
      <c r="A73" s="10"/>
      <c r="B73" s="10"/>
      <c r="C73" s="11"/>
      <c r="D73" s="23"/>
      <c r="E73" s="52" t="s">
        <v>114</v>
      </c>
      <c r="F73" s="23"/>
      <c r="G73" s="23"/>
      <c r="H73" s="23"/>
      <c r="I73" s="43"/>
      <c r="J73" s="43"/>
      <c r="K73" s="43"/>
    </row>
    <row r="74" spans="1:11" ht="12.75">
      <c r="A74" s="10"/>
      <c r="B74" s="10"/>
      <c r="C74" s="11"/>
      <c r="D74" s="23"/>
      <c r="E74" s="23"/>
      <c r="F74" s="23"/>
      <c r="G74" s="23"/>
      <c r="H74" s="43"/>
      <c r="I74" s="43"/>
      <c r="J74" s="43"/>
      <c r="K74" s="43"/>
    </row>
    <row r="75" spans="1:11" ht="12.75">
      <c r="A75" s="10"/>
      <c r="B75" s="10"/>
      <c r="C75" s="11"/>
      <c r="D75" s="23"/>
      <c r="E75" s="23"/>
      <c r="F75" s="23"/>
      <c r="G75" s="23"/>
      <c r="H75" s="43"/>
      <c r="I75" s="43"/>
      <c r="J75" s="43"/>
      <c r="K75" s="43"/>
    </row>
    <row r="76" spans="1:11" ht="12.75">
      <c r="A76" s="10"/>
      <c r="B76" s="10"/>
      <c r="C76" s="11"/>
      <c r="D76" s="23"/>
      <c r="E76" s="23"/>
      <c r="F76" s="23"/>
      <c r="G76" s="23"/>
      <c r="H76" s="43"/>
      <c r="I76" s="43"/>
      <c r="J76" s="43"/>
      <c r="K76" s="43"/>
    </row>
    <row r="77" spans="4:11" ht="12.75">
      <c r="D77" s="23"/>
      <c r="E77" s="23"/>
      <c r="F77" s="23"/>
      <c r="G77" s="43"/>
      <c r="H77" s="43"/>
      <c r="I77" s="43"/>
      <c r="J77" s="43"/>
      <c r="K77" s="43"/>
    </row>
    <row r="78" spans="4:11" ht="12.75">
      <c r="D78" s="23"/>
      <c r="E78" s="23"/>
      <c r="F78" s="23"/>
      <c r="G78" s="43"/>
      <c r="H78" s="43"/>
      <c r="I78" s="43"/>
      <c r="J78" s="43"/>
      <c r="K78" s="43"/>
    </row>
    <row r="79" spans="4:11" ht="15.75">
      <c r="D79" s="51"/>
      <c r="E79" s="28"/>
      <c r="F79" s="28"/>
      <c r="G79" s="43"/>
      <c r="H79" s="43"/>
      <c r="I79" s="43"/>
      <c r="J79" s="43"/>
      <c r="K79" s="43"/>
    </row>
    <row r="80" spans="4:11" ht="12.75">
      <c r="D80" s="29"/>
      <c r="E80" s="29"/>
      <c r="F80" s="29"/>
      <c r="G80" s="43"/>
      <c r="H80" s="43"/>
      <c r="I80" s="43"/>
      <c r="J80" s="43"/>
      <c r="K80" s="43"/>
    </row>
    <row r="81" spans="4:11" ht="12.75">
      <c r="D81" s="39"/>
      <c r="E81" s="41"/>
      <c r="F81" s="29"/>
      <c r="G81" s="43"/>
      <c r="H81" s="43"/>
      <c r="I81" s="43"/>
      <c r="J81" s="43"/>
      <c r="K81" s="43"/>
    </row>
    <row r="82" spans="4:11" ht="12.75">
      <c r="D82" s="39"/>
      <c r="E82" s="41"/>
      <c r="F82" s="29"/>
      <c r="G82" s="43"/>
      <c r="H82" s="43"/>
      <c r="I82" s="43"/>
      <c r="J82" s="43"/>
      <c r="K82" s="43"/>
    </row>
    <row r="83" spans="1:37" s="3" customFormat="1" ht="12.75">
      <c r="A83" s="1"/>
      <c r="B83" s="1"/>
      <c r="D83" s="39"/>
      <c r="E83" s="41"/>
      <c r="F83" s="29"/>
      <c r="G83" s="43"/>
      <c r="H83" s="43"/>
      <c r="I83" s="43"/>
      <c r="J83" s="43"/>
      <c r="K83" s="43"/>
      <c r="W83"/>
      <c r="X83"/>
      <c r="Y83"/>
      <c r="Z83"/>
      <c r="AK83" s="17"/>
    </row>
    <row r="84" spans="1:37" s="3" customFormat="1" ht="12.75">
      <c r="A84" s="1"/>
      <c r="B84" s="1"/>
      <c r="D84" s="39"/>
      <c r="E84" s="41"/>
      <c r="F84" s="29"/>
      <c r="G84" s="43"/>
      <c r="H84" s="43"/>
      <c r="I84" s="43"/>
      <c r="J84" s="43"/>
      <c r="K84" s="43"/>
      <c r="W84"/>
      <c r="X84"/>
      <c r="Y84"/>
      <c r="Z84"/>
      <c r="AK84" s="17"/>
    </row>
    <row r="85" spans="1:37" s="3" customFormat="1" ht="12.75">
      <c r="A85" s="1"/>
      <c r="B85" s="1"/>
      <c r="D85" s="39"/>
      <c r="E85" s="30"/>
      <c r="F85" s="29"/>
      <c r="W85"/>
      <c r="X85"/>
      <c r="Y85"/>
      <c r="Z85"/>
      <c r="AK85" s="17"/>
    </row>
    <row r="86" spans="1:37" s="3" customFormat="1" ht="12.75">
      <c r="A86" s="1"/>
      <c r="B86" s="1"/>
      <c r="D86" s="39"/>
      <c r="E86" s="30"/>
      <c r="F86" s="29"/>
      <c r="W86"/>
      <c r="X86"/>
      <c r="Y86"/>
      <c r="Z86"/>
      <c r="AK86" s="17"/>
    </row>
    <row r="87" spans="1:37" s="3" customFormat="1" ht="12.75">
      <c r="A87" s="1"/>
      <c r="B87" s="1"/>
      <c r="D87" s="39"/>
      <c r="E87" s="30"/>
      <c r="F87" s="29"/>
      <c r="W87"/>
      <c r="X87"/>
      <c r="Y87"/>
      <c r="Z87"/>
      <c r="AK87" s="17"/>
    </row>
    <row r="88" spans="1:37" s="3" customFormat="1" ht="12.75">
      <c r="A88" s="1"/>
      <c r="B88" s="1"/>
      <c r="D88" s="23"/>
      <c r="E88" s="11"/>
      <c r="F88" s="23"/>
      <c r="W88"/>
      <c r="X88"/>
      <c r="Y88"/>
      <c r="Z88"/>
      <c r="AK88" s="17"/>
    </row>
    <row r="89" spans="4:6" ht="12.75">
      <c r="D89" s="23"/>
      <c r="E89" s="11"/>
      <c r="F89" s="23"/>
    </row>
    <row r="90" spans="4:6" ht="12.75">
      <c r="D90" s="23"/>
      <c r="E90" s="11"/>
      <c r="F90" s="23"/>
    </row>
    <row r="91" spans="4:6" ht="15.75">
      <c r="D91" s="51"/>
      <c r="E91" s="28"/>
      <c r="F91" s="23"/>
    </row>
    <row r="92" spans="4:6" ht="12.75">
      <c r="D92" s="29"/>
      <c r="E92" s="29"/>
      <c r="F92" s="23"/>
    </row>
    <row r="93" spans="4:6" ht="12.75">
      <c r="D93" s="39"/>
      <c r="E93" s="41"/>
      <c r="F93" s="23"/>
    </row>
    <row r="94" spans="4:6" ht="12.75">
      <c r="D94" s="39"/>
      <c r="E94" s="41"/>
      <c r="F94" s="23"/>
    </row>
    <row r="95" spans="4:6" ht="12.75">
      <c r="D95" s="39"/>
      <c r="E95" s="41"/>
      <c r="F95" s="23"/>
    </row>
    <row r="96" spans="4:6" ht="12.75">
      <c r="D96" s="39"/>
      <c r="E96" s="41"/>
      <c r="F96" s="23"/>
    </row>
    <row r="97" spans="4:6" ht="12.75">
      <c r="D97" s="39"/>
      <c r="E97" s="30"/>
      <c r="F97" s="23"/>
    </row>
    <row r="98" spans="4:6" ht="12.75">
      <c r="D98" s="39"/>
      <c r="E98" s="30"/>
      <c r="F98" s="23"/>
    </row>
    <row r="99" spans="4:6" ht="12.75">
      <c r="D99" s="39"/>
      <c r="E99" s="30"/>
      <c r="F99" s="23"/>
    </row>
  </sheetData>
  <sheetProtection/>
  <mergeCells count="1">
    <mergeCell ref="B2:D2"/>
  </mergeCells>
  <printOptions/>
  <pageMargins left="0.75" right="0.75" top="1" bottom="1" header="0.5" footer="0.5"/>
  <pageSetup horizontalDpi="300" verticalDpi="3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K100"/>
  <sheetViews>
    <sheetView zoomScalePageLayoutView="0" workbookViewId="0" topLeftCell="A22">
      <selection activeCell="C20" sqref="C20"/>
    </sheetView>
  </sheetViews>
  <sheetFormatPr defaultColWidth="9.140625" defaultRowHeight="12.75"/>
  <cols>
    <col min="1" max="1" width="14.421875" style="1" customWidth="1"/>
    <col min="2" max="2" width="64.28125" style="1" bestFit="1" customWidth="1"/>
    <col min="3" max="3" width="14.7109375" style="3" customWidth="1"/>
    <col min="4" max="4" width="14.7109375" style="43" customWidth="1"/>
    <col min="5" max="5" width="14.7109375" style="3" customWidth="1"/>
    <col min="6" max="6" width="15.57421875" style="43" customWidth="1"/>
    <col min="7" max="8" width="13.57421875" style="3" customWidth="1"/>
    <col min="9" max="10" width="15.140625" style="3" customWidth="1"/>
    <col min="11" max="11" width="20.00390625" style="3" bestFit="1" customWidth="1"/>
    <col min="12" max="12" width="13.57421875" style="3" customWidth="1"/>
    <col min="13" max="13" width="11.7109375" style="3" customWidth="1"/>
    <col min="14" max="14" width="12.00390625" style="3" customWidth="1"/>
    <col min="15" max="15" width="11.421875" style="3" customWidth="1"/>
    <col min="16" max="16" width="11.140625" style="3" customWidth="1"/>
    <col min="17" max="18" width="10.7109375" style="3" customWidth="1"/>
    <col min="19" max="19" width="11.140625" style="3" customWidth="1"/>
    <col min="20" max="20" width="10.8515625" style="3" customWidth="1"/>
    <col min="21" max="21" width="10.57421875" style="3" customWidth="1"/>
    <col min="22" max="22" width="10.421875" style="3" customWidth="1"/>
    <col min="23" max="23" width="10.140625" style="0" customWidth="1"/>
    <col min="24" max="24" width="10.28125" style="0" customWidth="1"/>
    <col min="27" max="27" width="10.28125" style="3" bestFit="1" customWidth="1"/>
    <col min="28" max="28" width="10.140625" style="3" bestFit="1" customWidth="1"/>
    <col min="29" max="30" width="9.140625" style="3" customWidth="1"/>
    <col min="31" max="31" width="11.7109375" style="3" bestFit="1" customWidth="1"/>
    <col min="32" max="32" width="23.00390625" style="3" bestFit="1" customWidth="1"/>
    <col min="33" max="33" width="15.421875" style="3" bestFit="1" customWidth="1"/>
    <col min="34" max="34" width="10.140625" style="3" bestFit="1" customWidth="1"/>
    <col min="35" max="35" width="15.421875" style="3" bestFit="1" customWidth="1"/>
    <col min="36" max="36" width="9.140625" style="3" customWidth="1"/>
    <col min="37" max="37" width="9.140625" style="17" customWidth="1"/>
  </cols>
  <sheetData>
    <row r="2" spans="2:37" ht="15.75">
      <c r="B2" s="71" t="s">
        <v>125</v>
      </c>
      <c r="C2" s="71"/>
      <c r="D2" s="71"/>
      <c r="Z2" s="19"/>
      <c r="AA2" s="11"/>
      <c r="AB2" s="11"/>
      <c r="AC2" s="11"/>
      <c r="AD2" s="11"/>
      <c r="AE2" s="11"/>
      <c r="AF2" s="11"/>
      <c r="AG2" s="11"/>
      <c r="AH2" s="11"/>
      <c r="AI2" s="11"/>
      <c r="AJ2"/>
      <c r="AK2"/>
    </row>
    <row r="3" spans="2:37" ht="15.75">
      <c r="B3" s="56"/>
      <c r="C3" s="56"/>
      <c r="D3" s="56"/>
      <c r="Z3" s="19"/>
      <c r="AA3" s="11"/>
      <c r="AB3" s="11"/>
      <c r="AC3" s="11"/>
      <c r="AD3" s="11"/>
      <c r="AE3" s="11"/>
      <c r="AF3" s="11"/>
      <c r="AG3" s="11"/>
      <c r="AH3" s="11"/>
      <c r="AI3" s="11"/>
      <c r="AJ3"/>
      <c r="AK3"/>
    </row>
    <row r="4" spans="1:37" ht="12.75">
      <c r="A4" s="2" t="s">
        <v>0</v>
      </c>
      <c r="N4" s="11"/>
      <c r="O4" s="11"/>
      <c r="P4" s="11"/>
      <c r="Q4" s="11"/>
      <c r="R4" s="11"/>
      <c r="S4" s="11"/>
      <c r="Z4" s="19"/>
      <c r="AA4" s="11"/>
      <c r="AB4" s="11"/>
      <c r="AC4" s="11"/>
      <c r="AD4" s="11"/>
      <c r="AE4" s="11"/>
      <c r="AF4" s="11"/>
      <c r="AG4" s="11"/>
      <c r="AH4" s="11"/>
      <c r="AI4" s="11"/>
      <c r="AJ4"/>
      <c r="AK4"/>
    </row>
    <row r="5" spans="1:37" ht="12.75">
      <c r="A5" s="4" t="s">
        <v>1</v>
      </c>
      <c r="B5" s="20" t="s">
        <v>2</v>
      </c>
      <c r="C5" s="13" t="s">
        <v>120</v>
      </c>
      <c r="D5" s="53" t="s">
        <v>64</v>
      </c>
      <c r="E5" s="21" t="s">
        <v>121</v>
      </c>
      <c r="F5" s="55" t="s">
        <v>102</v>
      </c>
      <c r="G5" s="13" t="s">
        <v>72</v>
      </c>
      <c r="H5" s="14"/>
      <c r="I5" s="14"/>
      <c r="J5" s="38"/>
      <c r="K5" s="14"/>
      <c r="L5" s="14"/>
      <c r="M5" s="14"/>
      <c r="N5" s="15"/>
      <c r="O5" s="14"/>
      <c r="P5" s="14"/>
      <c r="Q5" s="15"/>
      <c r="R5" s="14"/>
      <c r="S5" s="11"/>
      <c r="Z5" s="19"/>
      <c r="AA5" s="11"/>
      <c r="AB5" s="11"/>
      <c r="AC5" s="11"/>
      <c r="AD5" s="11"/>
      <c r="AE5" s="24"/>
      <c r="AF5" s="11"/>
      <c r="AG5" s="11"/>
      <c r="AH5" s="11"/>
      <c r="AI5" s="11"/>
      <c r="AJ5"/>
      <c r="AK5"/>
    </row>
    <row r="6" spans="1:37" ht="12.75">
      <c r="A6" s="5" t="s">
        <v>3</v>
      </c>
      <c r="B6" s="5" t="s">
        <v>94</v>
      </c>
      <c r="C6" s="12">
        <v>7468854</v>
      </c>
      <c r="D6" s="54">
        <f>SUM(D7:D18)</f>
        <v>5944454</v>
      </c>
      <c r="E6" s="12">
        <f>SUM(E7:E18)</f>
        <v>1287000</v>
      </c>
      <c r="F6" s="54">
        <f>SUM(F7:F18)</f>
        <v>17400</v>
      </c>
      <c r="G6" s="12">
        <f>SUM(G7:G18)</f>
        <v>220000</v>
      </c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1"/>
      <c r="Z6" s="19"/>
      <c r="AA6" s="11"/>
      <c r="AB6" s="11"/>
      <c r="AC6" s="11"/>
      <c r="AD6" s="11"/>
      <c r="AE6" s="11"/>
      <c r="AF6" s="11"/>
      <c r="AG6" s="33"/>
      <c r="AH6" s="11"/>
      <c r="AI6" s="11"/>
      <c r="AJ6"/>
      <c r="AK6"/>
    </row>
    <row r="7" spans="1:37" ht="12.75">
      <c r="A7" s="25" t="s">
        <v>73</v>
      </c>
      <c r="B7" s="25" t="s">
        <v>74</v>
      </c>
      <c r="C7" s="26">
        <f>D7+E7+F7+G7</f>
        <v>0</v>
      </c>
      <c r="D7" s="40">
        <v>0</v>
      </c>
      <c r="E7" s="26">
        <v>0</v>
      </c>
      <c r="F7" s="40"/>
      <c r="G7" s="16">
        <v>0</v>
      </c>
      <c r="H7" s="30"/>
      <c r="I7" s="39"/>
      <c r="J7" s="30"/>
      <c r="K7" s="14"/>
      <c r="L7" s="14"/>
      <c r="M7" s="14"/>
      <c r="N7" s="14"/>
      <c r="O7" s="14"/>
      <c r="P7" s="14"/>
      <c r="Q7" s="14"/>
      <c r="R7" s="14"/>
      <c r="S7" s="11"/>
      <c r="Z7" s="19"/>
      <c r="AA7" s="11"/>
      <c r="AB7" s="11"/>
      <c r="AC7" s="11"/>
      <c r="AD7" s="11"/>
      <c r="AE7" s="11"/>
      <c r="AF7" s="11"/>
      <c r="AG7" s="11"/>
      <c r="AH7" s="11"/>
      <c r="AI7" s="11"/>
      <c r="AJ7"/>
      <c r="AK7"/>
    </row>
    <row r="8" spans="1:37" ht="12.75">
      <c r="A8" s="25" t="s">
        <v>75</v>
      </c>
      <c r="B8" s="25" t="s">
        <v>76</v>
      </c>
      <c r="C8" s="26">
        <f aca="true" t="shared" si="0" ref="C8:C18">D8+E8+F8+G8</f>
        <v>0</v>
      </c>
      <c r="D8" s="40">
        <v>0</v>
      </c>
      <c r="E8" s="26">
        <v>0</v>
      </c>
      <c r="F8" s="40"/>
      <c r="G8" s="16">
        <v>0</v>
      </c>
      <c r="H8" s="30"/>
      <c r="I8" s="39"/>
      <c r="J8" s="30"/>
      <c r="K8" s="14"/>
      <c r="L8" s="14"/>
      <c r="M8" s="14"/>
      <c r="N8" s="14"/>
      <c r="O8" s="14"/>
      <c r="P8" s="14"/>
      <c r="Q8" s="14"/>
      <c r="R8" s="14"/>
      <c r="S8" s="11"/>
      <c r="Z8" s="19"/>
      <c r="AA8" s="11"/>
      <c r="AB8" s="11"/>
      <c r="AC8" s="11"/>
      <c r="AD8" s="11"/>
      <c r="AE8" s="11"/>
      <c r="AF8" s="11"/>
      <c r="AG8" s="33"/>
      <c r="AH8" s="11"/>
      <c r="AI8" s="11"/>
      <c r="AJ8"/>
      <c r="AK8"/>
    </row>
    <row r="9" spans="1:37" ht="12.75">
      <c r="A9" s="25" t="s">
        <v>77</v>
      </c>
      <c r="B9" s="25" t="s">
        <v>78</v>
      </c>
      <c r="C9" s="26">
        <f t="shared" si="0"/>
        <v>0</v>
      </c>
      <c r="D9" s="40"/>
      <c r="E9" s="26"/>
      <c r="F9" s="40"/>
      <c r="G9" s="16"/>
      <c r="H9" s="30"/>
      <c r="I9" s="39"/>
      <c r="J9" s="30"/>
      <c r="K9" s="14"/>
      <c r="L9" s="14"/>
      <c r="M9" s="14"/>
      <c r="N9" s="14"/>
      <c r="O9" s="14"/>
      <c r="P9" s="14"/>
      <c r="Q9" s="14"/>
      <c r="R9" s="14"/>
      <c r="S9" s="11"/>
      <c r="Z9" s="19"/>
      <c r="AA9" s="11"/>
      <c r="AB9" s="11"/>
      <c r="AC9" s="11"/>
      <c r="AD9" s="11"/>
      <c r="AE9" s="11"/>
      <c r="AF9" s="11"/>
      <c r="AG9" s="11"/>
      <c r="AH9" s="11"/>
      <c r="AI9" s="11"/>
      <c r="AJ9"/>
      <c r="AK9"/>
    </row>
    <row r="10" spans="1:37" ht="12.75">
      <c r="A10" s="8" t="s">
        <v>112</v>
      </c>
      <c r="B10" s="8" t="s">
        <v>4</v>
      </c>
      <c r="C10" s="26">
        <f t="shared" si="0"/>
        <v>0</v>
      </c>
      <c r="D10" s="42">
        <v>0</v>
      </c>
      <c r="E10" s="42"/>
      <c r="F10" s="42"/>
      <c r="G10" s="42"/>
      <c r="H10" s="30"/>
      <c r="I10" s="39"/>
      <c r="J10" s="30"/>
      <c r="K10" s="14"/>
      <c r="L10" s="14"/>
      <c r="M10" s="14"/>
      <c r="N10" s="14"/>
      <c r="O10" s="14"/>
      <c r="P10" s="14"/>
      <c r="Q10" s="14"/>
      <c r="R10" s="14"/>
      <c r="S10" s="11"/>
      <c r="Z10" s="19"/>
      <c r="AA10" s="11"/>
      <c r="AB10" s="11"/>
      <c r="AC10" s="11"/>
      <c r="AD10" s="11"/>
      <c r="AE10" s="11"/>
      <c r="AF10" s="11"/>
      <c r="AG10" s="11"/>
      <c r="AH10" s="11"/>
      <c r="AI10" s="11"/>
      <c r="AJ10"/>
      <c r="AK10"/>
    </row>
    <row r="11" spans="1:37" ht="12.75">
      <c r="A11" s="57" t="s">
        <v>112</v>
      </c>
      <c r="B11" s="57" t="s">
        <v>119</v>
      </c>
      <c r="C11" s="26">
        <f t="shared" si="0"/>
        <v>0</v>
      </c>
      <c r="D11" s="58">
        <v>0</v>
      </c>
      <c r="E11" s="58">
        <v>0</v>
      </c>
      <c r="F11" s="58">
        <v>0</v>
      </c>
      <c r="G11" s="42">
        <v>0</v>
      </c>
      <c r="H11" s="30"/>
      <c r="I11" s="39"/>
      <c r="J11" s="30"/>
      <c r="K11" s="14"/>
      <c r="L11" s="14"/>
      <c r="M11" s="14"/>
      <c r="N11" s="14"/>
      <c r="O11" s="14"/>
      <c r="P11" s="14"/>
      <c r="Q11" s="14"/>
      <c r="R11" s="14"/>
      <c r="S11" s="11"/>
      <c r="Z11" s="19"/>
      <c r="AA11" s="11"/>
      <c r="AB11" s="11"/>
      <c r="AC11" s="11"/>
      <c r="AD11" s="11"/>
      <c r="AE11" s="11"/>
      <c r="AF11" s="11"/>
      <c r="AG11" s="11"/>
      <c r="AH11" s="11"/>
      <c r="AI11" s="11"/>
      <c r="AJ11"/>
      <c r="AK11"/>
    </row>
    <row r="12" spans="1:37" ht="12.75">
      <c r="A12" s="25" t="s">
        <v>79</v>
      </c>
      <c r="B12" s="25" t="s">
        <v>80</v>
      </c>
      <c r="C12" s="26">
        <f t="shared" si="0"/>
        <v>0</v>
      </c>
      <c r="D12" s="40"/>
      <c r="E12" s="26"/>
      <c r="F12" s="40"/>
      <c r="G12" s="16"/>
      <c r="H12" s="30"/>
      <c r="I12" s="39"/>
      <c r="J12" s="30"/>
      <c r="K12" s="14"/>
      <c r="L12" s="14"/>
      <c r="M12" s="14"/>
      <c r="N12" s="14"/>
      <c r="O12" s="14"/>
      <c r="P12" s="14"/>
      <c r="Q12" s="14"/>
      <c r="R12" s="14"/>
      <c r="S12" s="11"/>
      <c r="Z12" s="19"/>
      <c r="AA12" s="11"/>
      <c r="AB12" s="11"/>
      <c r="AC12" s="11"/>
      <c r="AD12" s="11"/>
      <c r="AE12" s="11"/>
      <c r="AF12" s="11"/>
      <c r="AG12" s="11"/>
      <c r="AH12" s="11"/>
      <c r="AI12" s="11"/>
      <c r="AJ12"/>
      <c r="AK12"/>
    </row>
    <row r="13" spans="1:37" ht="12.75">
      <c r="A13" s="25" t="s">
        <v>95</v>
      </c>
      <c r="B13" s="25" t="s">
        <v>96</v>
      </c>
      <c r="C13" s="26">
        <f t="shared" si="0"/>
        <v>0</v>
      </c>
      <c r="D13" s="40">
        <v>0</v>
      </c>
      <c r="E13" s="26"/>
      <c r="F13" s="40"/>
      <c r="G13" s="16">
        <v>0</v>
      </c>
      <c r="H13" s="30"/>
      <c r="I13" s="39"/>
      <c r="J13" s="30"/>
      <c r="K13" s="14"/>
      <c r="L13" s="14"/>
      <c r="M13" s="14"/>
      <c r="N13" s="14"/>
      <c r="O13" s="14"/>
      <c r="P13" s="14"/>
      <c r="Q13" s="14"/>
      <c r="R13" s="14"/>
      <c r="S13" s="11"/>
      <c r="Z13" s="19"/>
      <c r="AA13" s="11"/>
      <c r="AB13" s="11"/>
      <c r="AC13" s="11"/>
      <c r="AD13" s="11"/>
      <c r="AE13" s="11"/>
      <c r="AF13" s="11"/>
      <c r="AG13" s="11"/>
      <c r="AH13" s="11"/>
      <c r="AI13" s="11"/>
      <c r="AJ13"/>
      <c r="AK13"/>
    </row>
    <row r="14" spans="1:37" ht="12.75">
      <c r="A14" s="25" t="s">
        <v>81</v>
      </c>
      <c r="B14" s="25" t="s">
        <v>82</v>
      </c>
      <c r="C14" s="26">
        <f t="shared" si="0"/>
        <v>220000</v>
      </c>
      <c r="D14" s="40">
        <v>0</v>
      </c>
      <c r="E14" s="26"/>
      <c r="F14" s="40">
        <v>0</v>
      </c>
      <c r="G14" s="16">
        <v>220000</v>
      </c>
      <c r="H14" s="30"/>
      <c r="I14" s="39"/>
      <c r="J14" s="30"/>
      <c r="K14" s="14"/>
      <c r="L14" s="14"/>
      <c r="M14" s="14"/>
      <c r="N14" s="14"/>
      <c r="O14" s="14"/>
      <c r="P14" s="14"/>
      <c r="Q14" s="14"/>
      <c r="R14" s="14"/>
      <c r="S14" s="11"/>
      <c r="Z14" s="19"/>
      <c r="AA14" s="11"/>
      <c r="AB14" s="11"/>
      <c r="AC14" s="11"/>
      <c r="AD14" s="11"/>
      <c r="AE14" s="11"/>
      <c r="AF14" s="11"/>
      <c r="AG14" s="34"/>
      <c r="AH14" s="11"/>
      <c r="AI14" s="11"/>
      <c r="AJ14"/>
      <c r="AK14"/>
    </row>
    <row r="15" spans="1:37" ht="12.75">
      <c r="A15" s="25" t="s">
        <v>97</v>
      </c>
      <c r="B15" s="25" t="s">
        <v>98</v>
      </c>
      <c r="C15" s="26">
        <f t="shared" si="0"/>
        <v>17400</v>
      </c>
      <c r="D15" s="40">
        <v>0</v>
      </c>
      <c r="E15" s="40"/>
      <c r="F15" s="40">
        <v>17400</v>
      </c>
      <c r="G15" s="35"/>
      <c r="H15" s="41"/>
      <c r="I15" s="39"/>
      <c r="J15" s="41"/>
      <c r="K15" s="29"/>
      <c r="L15" s="14"/>
      <c r="M15" s="14"/>
      <c r="N15" s="14"/>
      <c r="O15" s="14"/>
      <c r="P15" s="14"/>
      <c r="Q15" s="14"/>
      <c r="R15" s="14"/>
      <c r="S15" s="11"/>
      <c r="Z15" s="19"/>
      <c r="AA15" s="11"/>
      <c r="AB15" s="11"/>
      <c r="AC15" s="11"/>
      <c r="AD15" s="11"/>
      <c r="AE15" s="11"/>
      <c r="AF15" s="11"/>
      <c r="AG15" s="34"/>
      <c r="AH15" s="11"/>
      <c r="AI15" s="11"/>
      <c r="AJ15"/>
      <c r="AK15"/>
    </row>
    <row r="16" spans="1:37" ht="12.75">
      <c r="A16" s="8" t="s">
        <v>83</v>
      </c>
      <c r="B16" s="8" t="s">
        <v>108</v>
      </c>
      <c r="C16" s="26">
        <v>5927454</v>
      </c>
      <c r="D16" s="27">
        <v>5944454</v>
      </c>
      <c r="E16" s="27"/>
      <c r="F16" s="27"/>
      <c r="G16" s="42"/>
      <c r="H16" s="32"/>
      <c r="I16" s="37"/>
      <c r="J16" s="23"/>
      <c r="K16" s="23"/>
      <c r="L16" s="11"/>
      <c r="M16" s="15"/>
      <c r="N16" s="15"/>
      <c r="O16" s="15"/>
      <c r="P16" s="11"/>
      <c r="Q16" s="11"/>
      <c r="R16" s="11"/>
      <c r="S16" s="11"/>
      <c r="Z16" s="19"/>
      <c r="AA16" s="11"/>
      <c r="AB16" s="11"/>
      <c r="AC16" s="11"/>
      <c r="AD16" s="11"/>
      <c r="AE16" s="30"/>
      <c r="AF16" s="11"/>
      <c r="AG16" s="11"/>
      <c r="AH16" s="11"/>
      <c r="AI16" s="11"/>
      <c r="AJ16"/>
      <c r="AK16"/>
    </row>
    <row r="17" spans="1:37" ht="12.75">
      <c r="A17" s="8" t="s">
        <v>107</v>
      </c>
      <c r="B17" s="36" t="s">
        <v>124</v>
      </c>
      <c r="C17" s="26">
        <f t="shared" si="0"/>
        <v>1287000</v>
      </c>
      <c r="D17" s="27">
        <v>0</v>
      </c>
      <c r="E17" s="27">
        <v>1287000</v>
      </c>
      <c r="F17" s="27"/>
      <c r="G17" s="42"/>
      <c r="H17" s="32"/>
      <c r="I17" s="37"/>
      <c r="J17" s="23"/>
      <c r="K17" s="23"/>
      <c r="L17" s="11"/>
      <c r="M17" s="15"/>
      <c r="N17" s="15"/>
      <c r="O17" s="15"/>
      <c r="P17" s="11"/>
      <c r="Q17" s="11"/>
      <c r="R17" s="11"/>
      <c r="S17" s="11"/>
      <c r="Z17" s="19"/>
      <c r="AA17" s="11"/>
      <c r="AB17" s="11"/>
      <c r="AC17" s="11"/>
      <c r="AD17" s="11"/>
      <c r="AE17" s="30"/>
      <c r="AF17" s="11"/>
      <c r="AG17" s="11"/>
      <c r="AH17" s="11"/>
      <c r="AI17" s="11"/>
      <c r="AJ17"/>
      <c r="AK17"/>
    </row>
    <row r="18" spans="1:37" ht="12.75">
      <c r="A18" s="8" t="s">
        <v>84</v>
      </c>
      <c r="B18" s="8" t="s">
        <v>5</v>
      </c>
      <c r="C18" s="26">
        <f t="shared" si="0"/>
        <v>0</v>
      </c>
      <c r="D18" s="27">
        <v>0</v>
      </c>
      <c r="E18" s="27">
        <v>0</v>
      </c>
      <c r="F18" s="27"/>
      <c r="G18" s="27">
        <v>0</v>
      </c>
      <c r="H18" s="23"/>
      <c r="I18" s="37"/>
      <c r="J18" s="23"/>
      <c r="K18" s="41"/>
      <c r="L18" s="11"/>
      <c r="M18" s="11"/>
      <c r="N18" s="11"/>
      <c r="O18" s="11"/>
      <c r="P18" s="11"/>
      <c r="Q18" s="11"/>
      <c r="R18" s="11"/>
      <c r="S18" s="11"/>
      <c r="Z18" s="19"/>
      <c r="AA18" s="11"/>
      <c r="AB18" s="11"/>
      <c r="AC18" s="11"/>
      <c r="AD18" s="11"/>
      <c r="AE18" s="11"/>
      <c r="AF18" s="11"/>
      <c r="AG18" s="11"/>
      <c r="AH18" s="11"/>
      <c r="AI18" s="11"/>
      <c r="AJ18"/>
      <c r="AK18"/>
    </row>
    <row r="19" spans="1:37" ht="12.75">
      <c r="A19" s="9" t="s">
        <v>51</v>
      </c>
      <c r="B19" s="10"/>
      <c r="C19" s="11"/>
      <c r="D19" s="23"/>
      <c r="E19" s="23"/>
      <c r="F19" s="23"/>
      <c r="G19" s="23"/>
      <c r="H19" s="23"/>
      <c r="I19" s="37"/>
      <c r="J19" s="23"/>
      <c r="K19" s="43"/>
      <c r="L19" s="11"/>
      <c r="M19" s="11"/>
      <c r="N19" s="11"/>
      <c r="O19" s="11"/>
      <c r="P19" s="11"/>
      <c r="Q19" s="11"/>
      <c r="R19" s="11"/>
      <c r="S19" s="11"/>
      <c r="Z19" s="19"/>
      <c r="AA19" s="11"/>
      <c r="AB19" s="11"/>
      <c r="AC19" s="11"/>
      <c r="AD19" s="11"/>
      <c r="AE19" s="11"/>
      <c r="AF19" s="11"/>
      <c r="AG19" s="11"/>
      <c r="AH19" s="11"/>
      <c r="AI19" s="11"/>
      <c r="AJ19"/>
      <c r="AK19"/>
    </row>
    <row r="20" spans="1:37" ht="12.75">
      <c r="A20" s="6" t="s">
        <v>6</v>
      </c>
      <c r="B20" s="6" t="s">
        <v>7</v>
      </c>
      <c r="C20" s="13">
        <f>SUM(D20+E20+F20+G20)</f>
        <v>7434454</v>
      </c>
      <c r="D20" s="44">
        <f>SUM(D21+D26+D52)</f>
        <v>5927454</v>
      </c>
      <c r="E20" s="44">
        <v>1287000</v>
      </c>
      <c r="F20" s="44">
        <f>SUM(F21+F26+F52)</f>
        <v>0</v>
      </c>
      <c r="G20" s="44">
        <f>SUM(G21+G26+G52)</f>
        <v>220000</v>
      </c>
      <c r="H20" s="29"/>
      <c r="I20" s="29"/>
      <c r="J20" s="29"/>
      <c r="K20" s="43"/>
      <c r="L20" s="14"/>
      <c r="M20" s="14"/>
      <c r="N20" s="14"/>
      <c r="O20" s="14"/>
      <c r="P20" s="14"/>
      <c r="Q20" s="14"/>
      <c r="R20" s="14"/>
      <c r="S20" s="11"/>
      <c r="Z20" s="19"/>
      <c r="AA20" s="11"/>
      <c r="AB20" s="11"/>
      <c r="AC20" s="11"/>
      <c r="AD20" s="11"/>
      <c r="AE20" s="24"/>
      <c r="AF20" s="24"/>
      <c r="AG20" s="11"/>
      <c r="AH20" s="11"/>
      <c r="AI20" s="11"/>
      <c r="AJ20"/>
      <c r="AK20"/>
    </row>
    <row r="21" spans="1:37" ht="12.75">
      <c r="A21" s="8" t="s">
        <v>16</v>
      </c>
      <c r="B21" s="8" t="s">
        <v>17</v>
      </c>
      <c r="C21" s="13">
        <f>C22+C23+C24+C25</f>
        <v>5927454</v>
      </c>
      <c r="D21" s="44">
        <f>D22+D23+D24+D25</f>
        <v>5927454</v>
      </c>
      <c r="E21" s="44">
        <f>E22+E23+E24+E25</f>
        <v>0</v>
      </c>
      <c r="F21" s="44">
        <f>F22+F23+F24+F25</f>
        <v>0</v>
      </c>
      <c r="G21" s="44">
        <f>G22+G23+G24+G25</f>
        <v>0</v>
      </c>
      <c r="H21" s="29"/>
      <c r="I21" s="29"/>
      <c r="J21" s="29"/>
      <c r="K21" s="29"/>
      <c r="L21" s="14"/>
      <c r="M21" s="14"/>
      <c r="N21" s="14"/>
      <c r="O21" s="14"/>
      <c r="P21" s="15"/>
      <c r="Q21" s="15"/>
      <c r="R21" s="15"/>
      <c r="S21" s="11"/>
      <c r="Z21" s="19"/>
      <c r="AA21" s="11"/>
      <c r="AB21" s="11"/>
      <c r="AC21" s="11"/>
      <c r="AD21" s="11"/>
      <c r="AE21" s="24"/>
      <c r="AF21" s="24"/>
      <c r="AG21" s="11"/>
      <c r="AH21" s="11"/>
      <c r="AI21" s="11"/>
      <c r="AJ21"/>
      <c r="AK21"/>
    </row>
    <row r="22" spans="1:37" ht="12.75">
      <c r="A22" s="8" t="s">
        <v>8</v>
      </c>
      <c r="B22" s="8" t="s">
        <v>9</v>
      </c>
      <c r="C22" s="7">
        <v>3107882</v>
      </c>
      <c r="D22" s="27">
        <v>3107882</v>
      </c>
      <c r="E22" s="27">
        <v>0</v>
      </c>
      <c r="F22" s="27"/>
      <c r="G22" s="27">
        <v>0</v>
      </c>
      <c r="H22" s="23"/>
      <c r="I22" s="23"/>
      <c r="J22" s="23"/>
      <c r="K22" s="23"/>
      <c r="L22" s="11"/>
      <c r="M22" s="11"/>
      <c r="N22" s="11"/>
      <c r="O22" s="11"/>
      <c r="P22" s="11"/>
      <c r="Q22" s="15"/>
      <c r="R22" s="15"/>
      <c r="S22" s="11"/>
      <c r="Z22" s="19"/>
      <c r="AA22" s="11"/>
      <c r="AB22" s="11"/>
      <c r="AC22" s="11"/>
      <c r="AD22" s="11"/>
      <c r="AE22" s="11"/>
      <c r="AF22" s="11"/>
      <c r="AG22" s="11"/>
      <c r="AH22" s="11"/>
      <c r="AI22" s="11"/>
      <c r="AJ22"/>
      <c r="AK22"/>
    </row>
    <row r="23" spans="1:37" ht="12.75">
      <c r="A23" s="8" t="s">
        <v>10</v>
      </c>
      <c r="B23" s="8" t="s">
        <v>11</v>
      </c>
      <c r="C23" s="7">
        <v>2003139</v>
      </c>
      <c r="D23" s="27">
        <v>2003139</v>
      </c>
      <c r="E23" s="27">
        <v>0</v>
      </c>
      <c r="F23" s="27"/>
      <c r="G23" s="27">
        <v>0</v>
      </c>
      <c r="H23" s="23"/>
      <c r="I23" s="23"/>
      <c r="J23" s="23"/>
      <c r="K23" s="23"/>
      <c r="L23" s="11"/>
      <c r="M23" s="11"/>
      <c r="N23" s="11"/>
      <c r="O23" s="11"/>
      <c r="P23" s="11"/>
      <c r="Q23" s="15"/>
      <c r="R23" s="15"/>
      <c r="S23" s="11"/>
      <c r="Z23" s="19"/>
      <c r="AA23" s="11"/>
      <c r="AB23" s="11"/>
      <c r="AC23" s="11"/>
      <c r="AD23" s="11"/>
      <c r="AE23" s="11"/>
      <c r="AF23" s="11"/>
      <c r="AG23" s="11"/>
      <c r="AH23" s="11"/>
      <c r="AI23" s="11"/>
      <c r="AJ23"/>
      <c r="AK23"/>
    </row>
    <row r="24" spans="1:37" ht="12.75">
      <c r="A24" s="8" t="s">
        <v>12</v>
      </c>
      <c r="B24" s="8" t="s">
        <v>14</v>
      </c>
      <c r="C24" s="7">
        <v>735739</v>
      </c>
      <c r="D24" s="27">
        <v>735739</v>
      </c>
      <c r="E24" s="27">
        <v>0</v>
      </c>
      <c r="F24" s="27"/>
      <c r="G24" s="27">
        <v>0</v>
      </c>
      <c r="H24" s="23"/>
      <c r="I24" s="23"/>
      <c r="J24" s="23"/>
      <c r="K24" s="23"/>
      <c r="L24" s="11"/>
      <c r="M24" s="11"/>
      <c r="N24" s="11"/>
      <c r="O24" s="11"/>
      <c r="P24" s="11"/>
      <c r="Q24" s="15"/>
      <c r="R24" s="15"/>
      <c r="S24" s="11"/>
      <c r="Z24" s="19"/>
      <c r="AA24" s="11"/>
      <c r="AB24" s="11"/>
      <c r="AC24" s="11"/>
      <c r="AD24" s="11"/>
      <c r="AE24" s="11"/>
      <c r="AF24" s="11"/>
      <c r="AG24" s="11"/>
      <c r="AH24" s="11"/>
      <c r="AI24" s="11"/>
      <c r="AJ24"/>
      <c r="AK24"/>
    </row>
    <row r="25" spans="1:37" ht="12.75">
      <c r="A25" s="8" t="s">
        <v>13</v>
      </c>
      <c r="B25" s="8" t="s">
        <v>15</v>
      </c>
      <c r="C25" s="7">
        <v>80694</v>
      </c>
      <c r="D25" s="27">
        <v>80694</v>
      </c>
      <c r="E25" s="27">
        <v>0</v>
      </c>
      <c r="F25" s="27"/>
      <c r="G25" s="27">
        <v>0</v>
      </c>
      <c r="H25" s="23"/>
      <c r="I25" s="23"/>
      <c r="J25" s="23"/>
      <c r="K25" s="23"/>
      <c r="L25" s="11"/>
      <c r="M25" s="11"/>
      <c r="N25" s="11"/>
      <c r="O25" s="11"/>
      <c r="P25" s="11"/>
      <c r="Q25" s="15"/>
      <c r="R25" s="15"/>
      <c r="S25" s="11"/>
      <c r="Z25" s="19"/>
      <c r="AA25" s="11"/>
      <c r="AB25" s="11"/>
      <c r="AC25" s="11"/>
      <c r="AD25" s="11"/>
      <c r="AE25" s="11"/>
      <c r="AF25" s="11"/>
      <c r="AG25" s="11"/>
      <c r="AH25" s="11"/>
      <c r="AI25" s="11"/>
      <c r="AJ25"/>
      <c r="AK25"/>
    </row>
    <row r="26" spans="1:37" ht="12.75">
      <c r="A26" s="8" t="s">
        <v>18</v>
      </c>
      <c r="B26" s="8" t="s">
        <v>19</v>
      </c>
      <c r="C26" s="18">
        <f>D26+E26+F26+G26</f>
        <v>1451886</v>
      </c>
      <c r="D26" s="44">
        <f>SUM(D27:D51)</f>
        <v>0</v>
      </c>
      <c r="E26" s="44">
        <f>SUM(E27:E51)</f>
        <v>1231886</v>
      </c>
      <c r="F26" s="44">
        <f>SUM(F27:F51)</f>
        <v>0</v>
      </c>
      <c r="G26" s="44">
        <f>SUM(G27:G51)</f>
        <v>220000</v>
      </c>
      <c r="H26" s="29"/>
      <c r="I26" s="29"/>
      <c r="J26" s="29"/>
      <c r="K26" s="29"/>
      <c r="L26" s="14"/>
      <c r="M26" s="14"/>
      <c r="N26" s="14"/>
      <c r="O26" s="14"/>
      <c r="P26" s="14"/>
      <c r="Q26" s="14"/>
      <c r="R26" s="14"/>
      <c r="S26" s="11"/>
      <c r="Z26" s="19"/>
      <c r="AA26" s="11"/>
      <c r="AB26" s="11"/>
      <c r="AC26" s="11"/>
      <c r="AD26" s="11"/>
      <c r="AE26" s="11"/>
      <c r="AF26" s="11"/>
      <c r="AG26" s="11"/>
      <c r="AH26" s="11"/>
      <c r="AI26" s="11"/>
      <c r="AJ26"/>
      <c r="AK26"/>
    </row>
    <row r="27" spans="1:37" ht="12.75">
      <c r="A27" s="8" t="s">
        <v>20</v>
      </c>
      <c r="B27" s="8" t="s">
        <v>21</v>
      </c>
      <c r="C27" s="16">
        <v>15000</v>
      </c>
      <c r="D27" s="27">
        <v>0</v>
      </c>
      <c r="E27" s="45">
        <v>15000</v>
      </c>
      <c r="F27" s="45"/>
      <c r="G27" s="27"/>
      <c r="H27" s="23"/>
      <c r="I27" s="23"/>
      <c r="J27" s="23"/>
      <c r="K27" s="23"/>
      <c r="L27" s="11"/>
      <c r="M27" s="11"/>
      <c r="N27" s="11"/>
      <c r="O27" s="11"/>
      <c r="P27" s="11"/>
      <c r="Q27" s="11"/>
      <c r="R27" s="11"/>
      <c r="S27" s="11"/>
      <c r="Z27" s="19"/>
      <c r="AA27" s="11"/>
      <c r="AB27" s="11"/>
      <c r="AC27" s="11"/>
      <c r="AD27" s="11"/>
      <c r="AE27" s="11"/>
      <c r="AF27" s="11"/>
      <c r="AG27" s="11"/>
      <c r="AH27" s="11"/>
      <c r="AI27" s="11"/>
      <c r="AJ27"/>
      <c r="AK27"/>
    </row>
    <row r="28" spans="1:37" ht="12.75">
      <c r="A28" s="8" t="s">
        <v>22</v>
      </c>
      <c r="B28" s="8" t="s">
        <v>23</v>
      </c>
      <c r="C28" s="16">
        <f>D28+E28+F28+G28</f>
        <v>0</v>
      </c>
      <c r="D28" s="27"/>
      <c r="E28" s="27"/>
      <c r="F28" s="27"/>
      <c r="G28" s="27"/>
      <c r="H28" s="23"/>
      <c r="I28" s="23"/>
      <c r="J28" s="23"/>
      <c r="K28" s="23"/>
      <c r="L28" s="11"/>
      <c r="M28" s="11"/>
      <c r="N28" s="11"/>
      <c r="O28" s="11"/>
      <c r="P28" s="11"/>
      <c r="Q28" s="11"/>
      <c r="R28" s="11"/>
      <c r="S28" s="11"/>
      <c r="Z28" s="19"/>
      <c r="AA28" s="11"/>
      <c r="AB28" s="11"/>
      <c r="AC28" s="11"/>
      <c r="AD28" s="11"/>
      <c r="AE28" s="24"/>
      <c r="AF28" s="11"/>
      <c r="AG28" s="11"/>
      <c r="AH28" s="11"/>
      <c r="AI28" s="11"/>
      <c r="AJ28"/>
      <c r="AK28"/>
    </row>
    <row r="29" spans="1:37" ht="12.75">
      <c r="A29" s="8" t="s">
        <v>24</v>
      </c>
      <c r="B29" s="8" t="s">
        <v>25</v>
      </c>
      <c r="C29" s="16">
        <v>7000</v>
      </c>
      <c r="D29" s="27">
        <v>0</v>
      </c>
      <c r="E29" s="45">
        <v>7000</v>
      </c>
      <c r="F29" s="45"/>
      <c r="G29" s="27"/>
      <c r="H29" s="23"/>
      <c r="I29" s="23"/>
      <c r="J29" s="23"/>
      <c r="K29" s="23"/>
      <c r="L29" s="11"/>
      <c r="M29" s="11"/>
      <c r="N29" s="11"/>
      <c r="O29" s="11"/>
      <c r="P29" s="11"/>
      <c r="Q29" s="11"/>
      <c r="R29" s="11"/>
      <c r="S29" s="11"/>
      <c r="Z29" s="19"/>
      <c r="AA29" s="11"/>
      <c r="AB29" s="11"/>
      <c r="AC29" s="11"/>
      <c r="AD29" s="11"/>
      <c r="AE29" s="11"/>
      <c r="AF29" s="11"/>
      <c r="AG29" s="11"/>
      <c r="AH29" s="11"/>
      <c r="AI29" s="11"/>
      <c r="AJ29"/>
      <c r="AK29"/>
    </row>
    <row r="30" spans="1:37" ht="12.75">
      <c r="A30" s="8" t="s">
        <v>116</v>
      </c>
      <c r="B30" s="8" t="s">
        <v>117</v>
      </c>
      <c r="C30" s="16">
        <v>500</v>
      </c>
      <c r="D30" s="27">
        <v>0</v>
      </c>
      <c r="E30" s="45">
        <v>500</v>
      </c>
      <c r="F30" s="45"/>
      <c r="G30" s="27"/>
      <c r="H30" s="23"/>
      <c r="I30" s="23"/>
      <c r="J30" s="23"/>
      <c r="K30" s="23"/>
      <c r="L30" s="11"/>
      <c r="M30" s="11"/>
      <c r="N30" s="11"/>
      <c r="O30" s="11"/>
      <c r="P30" s="11"/>
      <c r="Q30" s="11"/>
      <c r="R30" s="11"/>
      <c r="S30" s="11"/>
      <c r="Z30" s="19"/>
      <c r="AA30" s="11"/>
      <c r="AB30" s="11"/>
      <c r="AC30" s="11"/>
      <c r="AD30" s="11"/>
      <c r="AE30" s="11"/>
      <c r="AF30" s="11"/>
      <c r="AG30" s="11"/>
      <c r="AH30" s="11"/>
      <c r="AI30" s="11"/>
      <c r="AJ30"/>
      <c r="AK30"/>
    </row>
    <row r="31" spans="1:37" ht="12.75">
      <c r="A31" s="8" t="s">
        <v>26</v>
      </c>
      <c r="B31" s="8" t="s">
        <v>66</v>
      </c>
      <c r="C31" s="16">
        <v>73635</v>
      </c>
      <c r="D31" s="35">
        <v>0</v>
      </c>
      <c r="E31" s="45">
        <v>73635</v>
      </c>
      <c r="F31" s="45">
        <v>0</v>
      </c>
      <c r="G31" s="27">
        <v>0</v>
      </c>
      <c r="H31" s="23"/>
      <c r="I31" s="23"/>
      <c r="J31" s="23"/>
      <c r="K31" s="23"/>
      <c r="L31" s="11"/>
      <c r="M31" s="11"/>
      <c r="N31" s="11"/>
      <c r="O31" s="11"/>
      <c r="P31" s="11"/>
      <c r="Q31" s="11"/>
      <c r="R31" s="11"/>
      <c r="S31" s="11"/>
      <c r="Z31" s="19"/>
      <c r="AA31" s="11"/>
      <c r="AB31" s="11"/>
      <c r="AC31" s="11"/>
      <c r="AD31" s="11"/>
      <c r="AE31" s="11"/>
      <c r="AF31" s="11"/>
      <c r="AG31" s="11"/>
      <c r="AH31" s="11"/>
      <c r="AI31" s="11"/>
      <c r="AJ31"/>
      <c r="AK31"/>
    </row>
    <row r="32" spans="1:37" ht="12.75">
      <c r="A32" s="8" t="s">
        <v>89</v>
      </c>
      <c r="B32" s="8" t="s">
        <v>90</v>
      </c>
      <c r="C32" s="16">
        <v>220000</v>
      </c>
      <c r="D32" s="27">
        <v>0</v>
      </c>
      <c r="E32" s="27"/>
      <c r="F32" s="27"/>
      <c r="G32" s="27">
        <v>220000</v>
      </c>
      <c r="H32" s="23"/>
      <c r="I32" s="23"/>
      <c r="J32" s="23"/>
      <c r="K32" s="23"/>
      <c r="L32" s="11"/>
      <c r="M32" s="11"/>
      <c r="N32" s="11"/>
      <c r="O32" s="11"/>
      <c r="P32" s="11"/>
      <c r="Q32" s="11"/>
      <c r="R32" s="11"/>
      <c r="S32" s="11"/>
      <c r="Z32" s="19"/>
      <c r="AA32" s="11"/>
      <c r="AB32" s="11"/>
      <c r="AC32" s="11"/>
      <c r="AD32" s="11"/>
      <c r="AE32" s="11"/>
      <c r="AF32" s="11"/>
      <c r="AG32" s="11"/>
      <c r="AH32" s="11"/>
      <c r="AI32" s="11"/>
      <c r="AJ32"/>
      <c r="AK32"/>
    </row>
    <row r="33" spans="1:37" ht="12.75">
      <c r="A33" s="8" t="s">
        <v>27</v>
      </c>
      <c r="B33" s="8" t="s">
        <v>127</v>
      </c>
      <c r="C33" s="16">
        <v>493938</v>
      </c>
      <c r="D33" s="27">
        <v>0</v>
      </c>
      <c r="E33" s="27">
        <v>493938</v>
      </c>
      <c r="F33" s="27"/>
      <c r="G33" s="27"/>
      <c r="H33" s="23"/>
      <c r="I33" s="23"/>
      <c r="J33" s="23"/>
      <c r="K33" s="23"/>
      <c r="L33" s="11"/>
      <c r="M33" s="11"/>
      <c r="N33" s="11"/>
      <c r="O33" s="11"/>
      <c r="P33" s="11"/>
      <c r="Q33" s="11"/>
      <c r="R33" s="11"/>
      <c r="S33" s="11"/>
      <c r="Z33" s="19"/>
      <c r="AA33" s="11"/>
      <c r="AB33" s="11"/>
      <c r="AC33" s="11"/>
      <c r="AD33" s="11"/>
      <c r="AE33" s="11"/>
      <c r="AF33" s="11"/>
      <c r="AG33" s="11"/>
      <c r="AH33" s="11"/>
      <c r="AI33" s="11"/>
      <c r="AJ33"/>
      <c r="AK33"/>
    </row>
    <row r="34" spans="1:37" ht="12.75">
      <c r="A34" s="8" t="s">
        <v>28</v>
      </c>
      <c r="B34" s="8" t="s">
        <v>29</v>
      </c>
      <c r="C34" s="16">
        <v>51000</v>
      </c>
      <c r="D34" s="27">
        <v>0</v>
      </c>
      <c r="E34" s="27">
        <v>51000</v>
      </c>
      <c r="F34" s="27"/>
      <c r="G34" s="27"/>
      <c r="H34" s="23"/>
      <c r="I34" s="23"/>
      <c r="J34" s="23"/>
      <c r="K34" s="23"/>
      <c r="L34" s="11"/>
      <c r="M34" s="11"/>
      <c r="N34" s="11"/>
      <c r="O34" s="11"/>
      <c r="P34" s="11"/>
      <c r="Q34" s="11"/>
      <c r="R34" s="11"/>
      <c r="S34" s="11"/>
      <c r="Z34" s="19"/>
      <c r="AA34" s="11"/>
      <c r="AB34" s="11"/>
      <c r="AC34" s="11"/>
      <c r="AD34" s="11"/>
      <c r="AE34" s="11"/>
      <c r="AF34" s="11"/>
      <c r="AG34" s="11"/>
      <c r="AH34" s="11"/>
      <c r="AI34" s="24"/>
      <c r="AJ34"/>
      <c r="AK34"/>
    </row>
    <row r="35" spans="1:37" ht="12.75">
      <c r="A35" s="8" t="s">
        <v>30</v>
      </c>
      <c r="B35" s="8" t="s">
        <v>31</v>
      </c>
      <c r="C35" s="16">
        <v>32213</v>
      </c>
      <c r="D35" s="27">
        <v>0</v>
      </c>
      <c r="E35" s="45">
        <v>32213</v>
      </c>
      <c r="F35" s="45"/>
      <c r="G35" s="27"/>
      <c r="H35" s="23"/>
      <c r="I35" s="23"/>
      <c r="J35" s="23"/>
      <c r="K35" s="23"/>
      <c r="L35" s="11"/>
      <c r="M35" s="11"/>
      <c r="N35" s="11"/>
      <c r="O35" s="11"/>
      <c r="P35" s="11"/>
      <c r="Q35" s="11"/>
      <c r="R35" s="11"/>
      <c r="S35" s="11"/>
      <c r="Z35" s="19"/>
      <c r="AA35" s="11"/>
      <c r="AB35" s="11"/>
      <c r="AC35" s="11"/>
      <c r="AD35" s="11"/>
      <c r="AE35" s="11"/>
      <c r="AF35" s="11"/>
      <c r="AG35" s="11"/>
      <c r="AH35" s="31"/>
      <c r="AI35" s="11"/>
      <c r="AJ35"/>
      <c r="AK35"/>
    </row>
    <row r="36" spans="1:37" ht="12.75">
      <c r="A36" s="36" t="s">
        <v>99</v>
      </c>
      <c r="B36" s="36" t="s">
        <v>100</v>
      </c>
      <c r="C36" s="16">
        <v>9204</v>
      </c>
      <c r="D36" s="27">
        <v>0</v>
      </c>
      <c r="E36" s="45">
        <v>9204</v>
      </c>
      <c r="F36" s="45"/>
      <c r="G36" s="27"/>
      <c r="H36" s="23"/>
      <c r="I36" s="23"/>
      <c r="J36" s="23"/>
      <c r="K36" s="23"/>
      <c r="L36" s="11"/>
      <c r="M36" s="11"/>
      <c r="N36" s="11"/>
      <c r="O36" s="11"/>
      <c r="P36" s="11"/>
      <c r="Q36" s="11"/>
      <c r="R36" s="11"/>
      <c r="S36" s="11"/>
      <c r="Z36" s="19"/>
      <c r="AA36" s="11"/>
      <c r="AB36" s="11"/>
      <c r="AC36" s="11"/>
      <c r="AD36" s="11"/>
      <c r="AE36" s="11"/>
      <c r="AF36" s="11"/>
      <c r="AG36" s="11"/>
      <c r="AH36" s="31"/>
      <c r="AI36" s="11"/>
      <c r="AJ36"/>
      <c r="AK36"/>
    </row>
    <row r="37" spans="1:37" ht="12.75">
      <c r="A37" s="8" t="s">
        <v>32</v>
      </c>
      <c r="B37" s="8" t="s">
        <v>33</v>
      </c>
      <c r="C37" s="16">
        <v>386619</v>
      </c>
      <c r="D37" s="27">
        <v>0</v>
      </c>
      <c r="E37" s="27">
        <v>386199</v>
      </c>
      <c r="F37" s="27"/>
      <c r="G37" s="27"/>
      <c r="H37" s="23"/>
      <c r="I37" s="23"/>
      <c r="J37" s="23"/>
      <c r="K37" s="23"/>
      <c r="L37" s="11"/>
      <c r="M37" s="11"/>
      <c r="N37" s="11"/>
      <c r="O37" s="11"/>
      <c r="P37" s="11"/>
      <c r="Q37" s="11"/>
      <c r="R37" s="11"/>
      <c r="S37" s="11"/>
      <c r="Z37" s="19"/>
      <c r="AA37" s="11"/>
      <c r="AB37" s="11"/>
      <c r="AC37" s="11"/>
      <c r="AD37" s="11"/>
      <c r="AE37" s="11"/>
      <c r="AF37" s="11"/>
      <c r="AG37" s="11"/>
      <c r="AH37" s="31"/>
      <c r="AI37" s="11"/>
      <c r="AJ37"/>
      <c r="AK37"/>
    </row>
    <row r="38" spans="1:37" ht="12.75">
      <c r="A38" s="8" t="s">
        <v>34</v>
      </c>
      <c r="B38" s="8" t="s">
        <v>35</v>
      </c>
      <c r="C38" s="16">
        <v>61360</v>
      </c>
      <c r="D38" s="27">
        <v>0</v>
      </c>
      <c r="E38" s="45">
        <v>61360</v>
      </c>
      <c r="F38" s="45"/>
      <c r="G38" s="27"/>
      <c r="H38" s="23"/>
      <c r="I38" s="23"/>
      <c r="J38" s="23"/>
      <c r="K38" s="23"/>
      <c r="L38" s="11"/>
      <c r="M38" s="11"/>
      <c r="N38" s="11"/>
      <c r="O38" s="11"/>
      <c r="P38" s="11"/>
      <c r="Q38" s="11"/>
      <c r="R38" s="11"/>
      <c r="S38" s="11"/>
      <c r="Z38" s="19"/>
      <c r="AA38" s="11"/>
      <c r="AB38" s="11"/>
      <c r="AC38" s="11"/>
      <c r="AD38" s="11"/>
      <c r="AE38" s="11"/>
      <c r="AF38" s="11"/>
      <c r="AG38" s="11"/>
      <c r="AH38" s="31"/>
      <c r="AI38" s="11"/>
      <c r="AJ38"/>
      <c r="AK38"/>
    </row>
    <row r="39" spans="1:37" ht="12.75">
      <c r="A39" s="8" t="s">
        <v>36</v>
      </c>
      <c r="B39" s="8" t="s">
        <v>37</v>
      </c>
      <c r="C39" s="16">
        <f>D39+E39+F39+G39</f>
        <v>0</v>
      </c>
      <c r="D39" s="27">
        <v>0</v>
      </c>
      <c r="E39" s="27">
        <v>0</v>
      </c>
      <c r="F39" s="27"/>
      <c r="G39" s="27"/>
      <c r="H39" s="23"/>
      <c r="I39" s="23"/>
      <c r="J39" s="23"/>
      <c r="K39" s="23"/>
      <c r="L39" s="11"/>
      <c r="M39" s="11"/>
      <c r="N39" s="11"/>
      <c r="O39" s="11"/>
      <c r="P39" s="11"/>
      <c r="Q39" s="11"/>
      <c r="R39" s="11"/>
      <c r="S39" s="11"/>
      <c r="Z39" s="19"/>
      <c r="AA39" s="11"/>
      <c r="AB39" s="11"/>
      <c r="AC39" s="11"/>
      <c r="AD39" s="11"/>
      <c r="AE39" s="11"/>
      <c r="AF39" s="11"/>
      <c r="AG39" s="11"/>
      <c r="AH39" s="31"/>
      <c r="AI39" s="11"/>
      <c r="AJ39"/>
      <c r="AK39"/>
    </row>
    <row r="40" spans="1:37" ht="12.75">
      <c r="A40" s="8" t="s">
        <v>39</v>
      </c>
      <c r="B40" s="8" t="s">
        <v>38</v>
      </c>
      <c r="C40" s="16">
        <v>46153</v>
      </c>
      <c r="D40" s="27">
        <v>0</v>
      </c>
      <c r="E40" s="27">
        <v>46153</v>
      </c>
      <c r="F40" s="27">
        <v>0</v>
      </c>
      <c r="G40" s="27"/>
      <c r="H40" s="23"/>
      <c r="I40" s="23"/>
      <c r="J40" s="23"/>
      <c r="K40" s="23"/>
      <c r="L40" s="11"/>
      <c r="M40" s="11"/>
      <c r="N40" s="11"/>
      <c r="O40" s="11"/>
      <c r="P40" s="11"/>
      <c r="Q40" s="11"/>
      <c r="R40" s="11"/>
      <c r="S40" s="11"/>
      <c r="Z40" s="19"/>
      <c r="AA40" s="11"/>
      <c r="AB40" s="11"/>
      <c r="AC40" s="11"/>
      <c r="AD40" s="11"/>
      <c r="AE40" s="11"/>
      <c r="AF40" s="11"/>
      <c r="AG40" s="11"/>
      <c r="AH40" s="31"/>
      <c r="AI40" s="11"/>
      <c r="AJ40"/>
      <c r="AK40"/>
    </row>
    <row r="41" spans="1:37" ht="12.75">
      <c r="A41" s="8" t="s">
        <v>69</v>
      </c>
      <c r="B41" s="8" t="s">
        <v>70</v>
      </c>
      <c r="C41" s="16">
        <f>D41+E41+F41+G41</f>
        <v>0</v>
      </c>
      <c r="D41" s="27">
        <v>0</v>
      </c>
      <c r="E41" s="27">
        <v>0</v>
      </c>
      <c r="F41" s="27"/>
      <c r="G41" s="27"/>
      <c r="H41" s="23"/>
      <c r="I41" s="23"/>
      <c r="J41" s="23"/>
      <c r="K41" s="23"/>
      <c r="L41" s="11"/>
      <c r="M41" s="11"/>
      <c r="N41" s="11"/>
      <c r="O41" s="11"/>
      <c r="P41" s="11"/>
      <c r="Q41" s="11"/>
      <c r="R41" s="11"/>
      <c r="S41" s="11"/>
      <c r="Z41" s="19"/>
      <c r="AA41" s="11"/>
      <c r="AB41" s="11"/>
      <c r="AC41" s="11"/>
      <c r="AD41" s="11"/>
      <c r="AE41" s="11"/>
      <c r="AF41" s="11"/>
      <c r="AG41" s="11"/>
      <c r="AH41" s="31"/>
      <c r="AI41" s="11"/>
      <c r="AJ41"/>
      <c r="AK41"/>
    </row>
    <row r="42" spans="1:37" ht="12.75">
      <c r="A42" s="8" t="s">
        <v>40</v>
      </c>
      <c r="B42" s="8" t="s">
        <v>41</v>
      </c>
      <c r="C42" s="16">
        <v>11000</v>
      </c>
      <c r="D42" s="27">
        <v>0</v>
      </c>
      <c r="E42" s="27">
        <v>11000</v>
      </c>
      <c r="F42" s="27"/>
      <c r="G42" s="27"/>
      <c r="H42" s="23"/>
      <c r="I42" s="23"/>
      <c r="J42" s="23"/>
      <c r="K42" s="23"/>
      <c r="L42" s="11"/>
      <c r="M42" s="11"/>
      <c r="N42" s="11"/>
      <c r="O42" s="11"/>
      <c r="P42" s="11"/>
      <c r="Q42" s="11"/>
      <c r="R42" s="11"/>
      <c r="S42" s="11"/>
      <c r="Z42" s="19"/>
      <c r="AA42" s="11"/>
      <c r="AB42" s="11"/>
      <c r="AC42" s="11"/>
      <c r="AD42" s="11"/>
      <c r="AE42" s="11"/>
      <c r="AF42" s="24"/>
      <c r="AG42" s="11"/>
      <c r="AH42" s="11"/>
      <c r="AI42" s="11"/>
      <c r="AJ42"/>
      <c r="AK42"/>
    </row>
    <row r="43" spans="1:37" ht="12.75">
      <c r="A43" s="8" t="s">
        <v>42</v>
      </c>
      <c r="B43" s="8" t="s">
        <v>43</v>
      </c>
      <c r="C43" s="16">
        <v>4810</v>
      </c>
      <c r="D43" s="27">
        <v>0</v>
      </c>
      <c r="E43" s="27">
        <v>4810</v>
      </c>
      <c r="F43" s="27"/>
      <c r="G43" s="27"/>
      <c r="H43" s="23"/>
      <c r="I43" s="23"/>
      <c r="J43" s="23"/>
      <c r="K43" s="23"/>
      <c r="L43" s="11"/>
      <c r="M43" s="11"/>
      <c r="N43" s="11"/>
      <c r="O43" s="11"/>
      <c r="P43" s="11"/>
      <c r="Q43" s="11"/>
      <c r="R43" s="11"/>
      <c r="S43" s="11"/>
      <c r="Z43" s="19"/>
      <c r="AA43" s="11"/>
      <c r="AB43" s="11"/>
      <c r="AC43" s="11"/>
      <c r="AD43" s="11"/>
      <c r="AE43" s="11"/>
      <c r="AH43" s="11"/>
      <c r="AJ43"/>
      <c r="AK43"/>
    </row>
    <row r="44" spans="1:37" ht="12.75">
      <c r="A44" s="8" t="s">
        <v>44</v>
      </c>
      <c r="B44" s="8" t="s">
        <v>45</v>
      </c>
      <c r="C44" s="16">
        <v>16874</v>
      </c>
      <c r="D44" s="27">
        <v>0</v>
      </c>
      <c r="E44" s="27">
        <v>16874</v>
      </c>
      <c r="F44" s="27"/>
      <c r="G44" s="27"/>
      <c r="H44" s="23"/>
      <c r="I44" s="23"/>
      <c r="J44" s="23"/>
      <c r="K44" s="23"/>
      <c r="L44" s="11"/>
      <c r="M44" s="11"/>
      <c r="N44" s="11"/>
      <c r="O44" s="11"/>
      <c r="P44" s="11"/>
      <c r="Q44" s="11"/>
      <c r="R44" s="11"/>
      <c r="S44" s="11"/>
      <c r="Z44" s="19"/>
      <c r="AA44" s="11"/>
      <c r="AB44" s="11"/>
      <c r="AC44" s="11"/>
      <c r="AD44" s="11"/>
      <c r="AE44" s="11"/>
      <c r="AF44" s="24"/>
      <c r="AG44" s="11"/>
      <c r="AH44" s="11"/>
      <c r="AJ44"/>
      <c r="AK44"/>
    </row>
    <row r="45" spans="1:37" ht="12.75">
      <c r="A45" s="36" t="s">
        <v>101</v>
      </c>
      <c r="B45" s="36" t="s">
        <v>115</v>
      </c>
      <c r="C45" s="16">
        <f>D45+E45+F45+G45</f>
        <v>0</v>
      </c>
      <c r="D45" s="27">
        <v>0</v>
      </c>
      <c r="E45" s="27">
        <v>0</v>
      </c>
      <c r="F45" s="27"/>
      <c r="G45" s="27"/>
      <c r="H45" s="23"/>
      <c r="I45" s="23"/>
      <c r="J45" s="23"/>
      <c r="K45" s="23"/>
      <c r="L45" s="11"/>
      <c r="M45" s="11"/>
      <c r="N45" s="11"/>
      <c r="O45" s="11"/>
      <c r="P45" s="11"/>
      <c r="Q45" s="11"/>
      <c r="R45" s="11"/>
      <c r="S45" s="11"/>
      <c r="Z45" s="19"/>
      <c r="AA45" s="11"/>
      <c r="AB45" s="11"/>
      <c r="AC45" s="11"/>
      <c r="AD45" s="11"/>
      <c r="AE45" s="11"/>
      <c r="AF45" s="24"/>
      <c r="AG45" s="11"/>
      <c r="AH45" s="11"/>
      <c r="AJ45"/>
      <c r="AK45"/>
    </row>
    <row r="46" spans="1:37" ht="12.75">
      <c r="A46" s="36" t="s">
        <v>103</v>
      </c>
      <c r="B46" s="36" t="s">
        <v>104</v>
      </c>
      <c r="C46" s="16">
        <v>0</v>
      </c>
      <c r="D46" s="27">
        <v>0</v>
      </c>
      <c r="E46" s="27">
        <v>0</v>
      </c>
      <c r="F46" s="27"/>
      <c r="G46" s="27"/>
      <c r="H46" s="23"/>
      <c r="I46" s="23"/>
      <c r="J46" s="23"/>
      <c r="K46" s="23"/>
      <c r="L46" s="11"/>
      <c r="M46" s="11"/>
      <c r="N46" s="11"/>
      <c r="O46" s="11"/>
      <c r="P46" s="11"/>
      <c r="Q46" s="11"/>
      <c r="R46" s="11"/>
      <c r="S46" s="11"/>
      <c r="Z46" s="19"/>
      <c r="AA46" s="11"/>
      <c r="AB46" s="11"/>
      <c r="AC46" s="11"/>
      <c r="AD46" s="11"/>
      <c r="AE46" s="11"/>
      <c r="AF46" s="24"/>
      <c r="AG46" s="11"/>
      <c r="AH46" s="11"/>
      <c r="AJ46"/>
      <c r="AK46"/>
    </row>
    <row r="47" spans="1:37" ht="12.75">
      <c r="A47" s="8" t="s">
        <v>91</v>
      </c>
      <c r="B47" s="8" t="s">
        <v>92</v>
      </c>
      <c r="C47" s="16">
        <v>8000</v>
      </c>
      <c r="D47" s="27">
        <v>0</v>
      </c>
      <c r="E47" s="27">
        <v>8000</v>
      </c>
      <c r="F47" s="27"/>
      <c r="G47" s="27"/>
      <c r="H47" s="23"/>
      <c r="I47" s="23"/>
      <c r="J47" s="23"/>
      <c r="K47" s="23"/>
      <c r="L47" s="11"/>
      <c r="M47" s="11"/>
      <c r="N47" s="11"/>
      <c r="O47" s="11"/>
      <c r="P47" s="11"/>
      <c r="Q47" s="11"/>
      <c r="R47" s="11"/>
      <c r="S47" s="11"/>
      <c r="Z47" s="19"/>
      <c r="AA47" s="11"/>
      <c r="AB47" s="11"/>
      <c r="AC47" s="11"/>
      <c r="AD47" s="11"/>
      <c r="AE47" s="11"/>
      <c r="AF47" s="24"/>
      <c r="AG47" s="11"/>
      <c r="AH47" s="11"/>
      <c r="AJ47"/>
      <c r="AK47"/>
    </row>
    <row r="48" spans="1:37" ht="12.75">
      <c r="A48" s="8" t="s">
        <v>46</v>
      </c>
      <c r="B48" s="8" t="s">
        <v>47</v>
      </c>
      <c r="C48" s="16">
        <v>8000</v>
      </c>
      <c r="D48" s="27">
        <v>0</v>
      </c>
      <c r="E48" s="27">
        <v>8000</v>
      </c>
      <c r="F48" s="27"/>
      <c r="G48" s="27"/>
      <c r="H48" s="23"/>
      <c r="I48" s="23"/>
      <c r="J48" s="23"/>
      <c r="K48" s="23"/>
      <c r="L48" s="11"/>
      <c r="M48" s="11"/>
      <c r="N48" s="11"/>
      <c r="O48" s="11"/>
      <c r="P48" s="11"/>
      <c r="Q48" s="11"/>
      <c r="R48" s="11"/>
      <c r="S48" s="11"/>
      <c r="Z48" s="19"/>
      <c r="AA48" s="11"/>
      <c r="AB48" s="11"/>
      <c r="AC48" s="11"/>
      <c r="AD48" s="11"/>
      <c r="AE48" s="11"/>
      <c r="AF48" s="24"/>
      <c r="AG48" s="11"/>
      <c r="AH48" s="11"/>
      <c r="AJ48"/>
      <c r="AK48"/>
    </row>
    <row r="49" spans="1:37" ht="12.75">
      <c r="A49" s="8" t="s">
        <v>48</v>
      </c>
      <c r="B49" s="8" t="s">
        <v>49</v>
      </c>
      <c r="C49" s="16">
        <f>D49+E49+F49+G49</f>
        <v>0</v>
      </c>
      <c r="D49" s="27">
        <v>0</v>
      </c>
      <c r="E49" s="27">
        <v>0</v>
      </c>
      <c r="F49" s="27"/>
      <c r="G49" s="27"/>
      <c r="H49" s="23"/>
      <c r="I49" s="23"/>
      <c r="J49" s="23"/>
      <c r="K49" s="23"/>
      <c r="L49" s="11"/>
      <c r="M49" s="11"/>
      <c r="N49" s="11"/>
      <c r="O49" s="11"/>
      <c r="P49" s="11"/>
      <c r="Q49" s="11"/>
      <c r="R49" s="11"/>
      <c r="S49" s="11"/>
      <c r="AJ49"/>
      <c r="AK49"/>
    </row>
    <row r="50" spans="1:37" ht="12.75">
      <c r="A50" s="8" t="s">
        <v>105</v>
      </c>
      <c r="B50" s="8" t="s">
        <v>106</v>
      </c>
      <c r="C50" s="16">
        <f>D50+E50+F50+G50</f>
        <v>0</v>
      </c>
      <c r="D50" s="27">
        <v>0</v>
      </c>
      <c r="E50" s="27">
        <v>0</v>
      </c>
      <c r="F50" s="27"/>
      <c r="G50" s="27"/>
      <c r="H50" s="23"/>
      <c r="I50" s="23"/>
      <c r="J50" s="23"/>
      <c r="K50" s="23"/>
      <c r="L50" s="11"/>
      <c r="M50" s="11"/>
      <c r="N50" s="11"/>
      <c r="O50" s="11"/>
      <c r="P50" s="11"/>
      <c r="Q50" s="11"/>
      <c r="R50" s="11"/>
      <c r="S50" s="11"/>
      <c r="AJ50"/>
      <c r="AK50"/>
    </row>
    <row r="51" spans="1:37" ht="12.75">
      <c r="A51" s="8" t="s">
        <v>50</v>
      </c>
      <c r="B51" s="8" t="s">
        <v>71</v>
      </c>
      <c r="C51" s="16">
        <v>7000</v>
      </c>
      <c r="D51" s="27">
        <v>0</v>
      </c>
      <c r="E51" s="27">
        <v>7000</v>
      </c>
      <c r="F51" s="27"/>
      <c r="G51" s="27"/>
      <c r="H51" s="23"/>
      <c r="I51" s="23"/>
      <c r="J51" s="23"/>
      <c r="K51" s="23"/>
      <c r="L51" s="11"/>
      <c r="M51" s="11"/>
      <c r="N51" s="11"/>
      <c r="O51" s="11"/>
      <c r="P51" s="11"/>
      <c r="Q51" s="11"/>
      <c r="R51" s="11"/>
      <c r="S51" s="11"/>
      <c r="AJ51"/>
      <c r="AK51"/>
    </row>
    <row r="52" spans="1:37" ht="12.75">
      <c r="A52" s="8" t="s">
        <v>87</v>
      </c>
      <c r="B52" s="8" t="s">
        <v>88</v>
      </c>
      <c r="C52" s="18">
        <f>C53+C54</f>
        <v>5114</v>
      </c>
      <c r="D52" s="18">
        <f>D53+D54</f>
        <v>0</v>
      </c>
      <c r="E52" s="18">
        <f>E53+E54</f>
        <v>5114</v>
      </c>
      <c r="F52" s="18">
        <f>F53+F54</f>
        <v>0</v>
      </c>
      <c r="G52" s="18">
        <f>G53+G54</f>
        <v>0</v>
      </c>
      <c r="H52" s="47"/>
      <c r="I52" s="23"/>
      <c r="J52" s="23"/>
      <c r="K52" s="23"/>
      <c r="L52" s="11"/>
      <c r="M52" s="11"/>
      <c r="N52" s="11"/>
      <c r="O52" s="11"/>
      <c r="P52" s="11"/>
      <c r="Q52" s="11"/>
      <c r="R52" s="11"/>
      <c r="S52" s="11"/>
      <c r="AJ52"/>
      <c r="AK52"/>
    </row>
    <row r="53" spans="1:37" ht="12.75">
      <c r="A53" s="8" t="s">
        <v>62</v>
      </c>
      <c r="B53" s="8" t="s">
        <v>63</v>
      </c>
      <c r="C53" s="7">
        <v>5114</v>
      </c>
      <c r="D53" s="27">
        <v>0</v>
      </c>
      <c r="E53" s="27">
        <v>5114</v>
      </c>
      <c r="F53" s="27"/>
      <c r="G53" s="27">
        <v>0</v>
      </c>
      <c r="H53" s="47"/>
      <c r="I53" s="23"/>
      <c r="J53" s="23"/>
      <c r="K53" s="23"/>
      <c r="L53" s="11"/>
      <c r="M53" s="11"/>
      <c r="N53" s="11"/>
      <c r="O53" s="11"/>
      <c r="P53" s="11"/>
      <c r="Q53" s="11"/>
      <c r="R53" s="11"/>
      <c r="S53" s="11"/>
      <c r="AJ53"/>
      <c r="AK53"/>
    </row>
    <row r="54" spans="1:37" ht="12.75">
      <c r="A54" s="8" t="s">
        <v>67</v>
      </c>
      <c r="B54" s="8" t="s">
        <v>68</v>
      </c>
      <c r="C54" s="7">
        <f>D54+E54+F54+G54</f>
        <v>0</v>
      </c>
      <c r="D54" s="27">
        <v>0</v>
      </c>
      <c r="E54" s="27">
        <v>0</v>
      </c>
      <c r="F54" s="27">
        <v>0</v>
      </c>
      <c r="G54" s="27">
        <v>0</v>
      </c>
      <c r="H54" s="23"/>
      <c r="I54" s="23"/>
      <c r="J54" s="23"/>
      <c r="K54" s="23"/>
      <c r="L54" s="11"/>
      <c r="M54" s="11"/>
      <c r="N54" s="11"/>
      <c r="O54" s="11"/>
      <c r="P54" s="11"/>
      <c r="Q54" s="11"/>
      <c r="R54" s="11"/>
      <c r="S54" s="11"/>
      <c r="AJ54"/>
      <c r="AK54"/>
    </row>
    <row r="55" spans="1:37" ht="12.75">
      <c r="A55" s="10"/>
      <c r="B55" s="10"/>
      <c r="C55" s="11"/>
      <c r="D55" s="23"/>
      <c r="E55" s="23"/>
      <c r="F55" s="23"/>
      <c r="G55" s="23"/>
      <c r="H55" s="23"/>
      <c r="I55" s="23"/>
      <c r="J55" s="23"/>
      <c r="K55" s="47"/>
      <c r="L55" s="11"/>
      <c r="M55" s="11"/>
      <c r="N55" s="11"/>
      <c r="O55" s="11"/>
      <c r="P55" s="11"/>
      <c r="Q55" s="11"/>
      <c r="R55" s="11"/>
      <c r="S55" s="11"/>
      <c r="AI55"/>
      <c r="AJ55"/>
      <c r="AK55"/>
    </row>
    <row r="56" spans="5:37" ht="12.75">
      <c r="E56" s="43"/>
      <c r="G56" s="43"/>
      <c r="H56" s="43"/>
      <c r="I56" s="23"/>
      <c r="J56" s="23"/>
      <c r="K56" s="47"/>
      <c r="L56" s="11"/>
      <c r="M56" s="11"/>
      <c r="N56" s="11"/>
      <c r="O56" s="11"/>
      <c r="P56" s="11"/>
      <c r="Q56" s="11"/>
      <c r="R56" s="11"/>
      <c r="S56" s="11"/>
      <c r="AI56"/>
      <c r="AJ56"/>
      <c r="AK56"/>
    </row>
    <row r="57" spans="1:37" ht="12.75">
      <c r="A57" s="6" t="s">
        <v>52</v>
      </c>
      <c r="B57" s="6" t="s">
        <v>60</v>
      </c>
      <c r="C57" s="13">
        <f>C58</f>
        <v>67000</v>
      </c>
      <c r="D57" s="44">
        <f>D58</f>
        <v>17000</v>
      </c>
      <c r="E57" s="44">
        <v>50000</v>
      </c>
      <c r="F57" s="44">
        <f>F58</f>
        <v>0</v>
      </c>
      <c r="G57" s="44">
        <f>G58</f>
        <v>0</v>
      </c>
      <c r="H57" s="29"/>
      <c r="I57" s="29"/>
      <c r="J57" s="29"/>
      <c r="K57" s="29"/>
      <c r="L57" s="14"/>
      <c r="M57" s="14"/>
      <c r="N57" s="14"/>
      <c r="O57" s="14"/>
      <c r="P57" s="14"/>
      <c r="Q57" s="14"/>
      <c r="R57" s="14"/>
      <c r="S57" s="11"/>
      <c r="AI57"/>
      <c r="AJ57"/>
      <c r="AK57"/>
    </row>
    <row r="58" spans="1:37" ht="12.75">
      <c r="A58" s="8" t="s">
        <v>53</v>
      </c>
      <c r="B58" s="8" t="s">
        <v>93</v>
      </c>
      <c r="C58" s="16">
        <f>C59+C60+C61+C62+C63</f>
        <v>67000</v>
      </c>
      <c r="D58" s="35">
        <f>D59+D60+D61+D62+D63</f>
        <v>17000</v>
      </c>
      <c r="E58" s="35">
        <v>0</v>
      </c>
      <c r="F58" s="35">
        <f>F59+F60+F61+F62+F63</f>
        <v>0</v>
      </c>
      <c r="G58" s="35">
        <f>G59+G60+G61+G62+G63</f>
        <v>0</v>
      </c>
      <c r="H58" s="23"/>
      <c r="I58" s="23"/>
      <c r="J58" s="23"/>
      <c r="K58" s="23"/>
      <c r="L58" s="11"/>
      <c r="N58" s="15"/>
      <c r="O58" s="14"/>
      <c r="P58" s="11"/>
      <c r="Q58" s="11"/>
      <c r="R58" s="11"/>
      <c r="S58" s="11"/>
      <c r="AI58"/>
      <c r="AJ58"/>
      <c r="AK58"/>
    </row>
    <row r="59" spans="1:37" ht="12.75">
      <c r="A59" s="8" t="s">
        <v>54</v>
      </c>
      <c r="B59" s="8" t="s">
        <v>55</v>
      </c>
      <c r="C59" s="16">
        <v>35000</v>
      </c>
      <c r="D59" s="27">
        <v>0</v>
      </c>
      <c r="E59" s="27">
        <v>35000</v>
      </c>
      <c r="F59" s="27"/>
      <c r="G59" s="27">
        <v>0</v>
      </c>
      <c r="H59" s="23"/>
      <c r="I59" s="23"/>
      <c r="J59" s="23"/>
      <c r="K59" s="23"/>
      <c r="L59" s="11"/>
      <c r="M59" s="11"/>
      <c r="N59" s="15"/>
      <c r="O59" s="14"/>
      <c r="P59" s="11"/>
      <c r="Q59" s="11"/>
      <c r="R59" s="11"/>
      <c r="S59" s="11"/>
      <c r="AI59"/>
      <c r="AJ59"/>
      <c r="AK59"/>
    </row>
    <row r="60" spans="1:37" ht="12.75">
      <c r="A60" s="8" t="s">
        <v>58</v>
      </c>
      <c r="B60" s="8" t="s">
        <v>56</v>
      </c>
      <c r="C60" s="16"/>
      <c r="D60" s="27">
        <v>0</v>
      </c>
      <c r="E60" s="27">
        <v>0</v>
      </c>
      <c r="F60" s="27"/>
      <c r="G60" s="27"/>
      <c r="H60" s="23"/>
      <c r="I60" s="23"/>
      <c r="J60" s="23"/>
      <c r="K60" s="23"/>
      <c r="L60" s="11"/>
      <c r="N60" s="11"/>
      <c r="O60" s="14"/>
      <c r="P60" s="11"/>
      <c r="Q60" s="11"/>
      <c r="R60" s="11"/>
      <c r="S60" s="11"/>
      <c r="Z60" s="19"/>
      <c r="AA60" s="11"/>
      <c r="AB60" s="11"/>
      <c r="AC60" s="11"/>
      <c r="AD60" s="11"/>
      <c r="AE60" s="11"/>
      <c r="AF60" s="11"/>
      <c r="AG60" s="11"/>
      <c r="AH60" s="11"/>
      <c r="AI60"/>
      <c r="AJ60"/>
      <c r="AK60"/>
    </row>
    <row r="61" spans="1:37" ht="12.75">
      <c r="A61" s="22" t="s">
        <v>110</v>
      </c>
      <c r="B61" s="22" t="s">
        <v>111</v>
      </c>
      <c r="C61" s="16">
        <v>15000</v>
      </c>
      <c r="D61" s="48">
        <v>0</v>
      </c>
      <c r="E61" s="48">
        <v>15000</v>
      </c>
      <c r="F61" s="48"/>
      <c r="G61" s="27"/>
      <c r="H61" s="23"/>
      <c r="I61" s="23"/>
      <c r="J61" s="23"/>
      <c r="K61" s="23"/>
      <c r="L61" s="11"/>
      <c r="N61" s="11"/>
      <c r="O61" s="14"/>
      <c r="P61" s="11"/>
      <c r="Q61" s="11"/>
      <c r="R61" s="11"/>
      <c r="S61" s="11"/>
      <c r="Z61" s="19"/>
      <c r="AA61" s="11"/>
      <c r="AB61" s="11"/>
      <c r="AC61" s="11"/>
      <c r="AD61" s="11"/>
      <c r="AE61" s="11"/>
      <c r="AF61" s="11"/>
      <c r="AG61" s="11"/>
      <c r="AH61" s="11"/>
      <c r="AI61"/>
      <c r="AJ61"/>
      <c r="AK61"/>
    </row>
    <row r="62" spans="1:37" ht="12.75">
      <c r="A62" s="22" t="s">
        <v>57</v>
      </c>
      <c r="B62" s="22" t="s">
        <v>59</v>
      </c>
      <c r="C62" s="16">
        <v>17000</v>
      </c>
      <c r="D62" s="48">
        <v>17000</v>
      </c>
      <c r="E62" s="48">
        <v>0</v>
      </c>
      <c r="F62" s="48">
        <v>0</v>
      </c>
      <c r="G62" s="27">
        <v>0</v>
      </c>
      <c r="H62" s="23"/>
      <c r="I62" s="23"/>
      <c r="J62" s="23"/>
      <c r="K62" s="23"/>
      <c r="L62" s="11"/>
      <c r="M62" s="11"/>
      <c r="N62" s="15"/>
      <c r="O62" s="14"/>
      <c r="P62" s="11"/>
      <c r="Q62" s="11"/>
      <c r="R62" s="11"/>
      <c r="S62" s="11"/>
      <c r="Z62" s="19"/>
      <c r="AA62" s="11"/>
      <c r="AB62" s="11"/>
      <c r="AC62" s="11"/>
      <c r="AD62" s="11"/>
      <c r="AE62" s="11"/>
      <c r="AF62" s="11"/>
      <c r="AG62" s="11"/>
      <c r="AH62" s="11"/>
      <c r="AI62"/>
      <c r="AJ62"/>
      <c r="AK62"/>
    </row>
    <row r="63" spans="1:37" ht="12.75">
      <c r="A63" s="8" t="s">
        <v>85</v>
      </c>
      <c r="B63" s="8" t="s">
        <v>86</v>
      </c>
      <c r="C63" s="16">
        <f>D63+E63+F63+G63</f>
        <v>0</v>
      </c>
      <c r="D63" s="27">
        <v>0</v>
      </c>
      <c r="E63" s="27">
        <v>0</v>
      </c>
      <c r="F63" s="27"/>
      <c r="G63" s="27">
        <v>0</v>
      </c>
      <c r="H63" s="23"/>
      <c r="I63" s="23"/>
      <c r="J63" s="23"/>
      <c r="K63" s="23"/>
      <c r="L63" s="11"/>
      <c r="M63" s="11"/>
      <c r="N63" s="15"/>
      <c r="O63" s="14"/>
      <c r="P63" s="11"/>
      <c r="Q63" s="11"/>
      <c r="R63" s="11"/>
      <c r="S63" s="11"/>
      <c r="Z63" s="19"/>
      <c r="AA63" s="11"/>
      <c r="AB63" s="11"/>
      <c r="AC63" s="11"/>
      <c r="AD63" s="11"/>
      <c r="AE63" s="11"/>
      <c r="AF63" s="11"/>
      <c r="AG63" s="11"/>
      <c r="AH63" s="11"/>
      <c r="AI63"/>
      <c r="AJ63"/>
      <c r="AK63"/>
    </row>
    <row r="64" spans="5:37" ht="12.75">
      <c r="E64" s="43"/>
      <c r="G64" s="43"/>
      <c r="H64" s="43"/>
      <c r="I64" s="43"/>
      <c r="J64" s="43"/>
      <c r="K64" s="23"/>
      <c r="L64" s="11"/>
      <c r="N64" s="11"/>
      <c r="AI64"/>
      <c r="AJ64"/>
      <c r="AK64"/>
    </row>
    <row r="65" spans="1:37" ht="12.75">
      <c r="A65" s="10"/>
      <c r="B65" s="10"/>
      <c r="C65" s="11"/>
      <c r="D65" s="23"/>
      <c r="E65" s="23"/>
      <c r="F65" s="23"/>
      <c r="G65" s="43"/>
      <c r="H65" s="43"/>
      <c r="I65" s="43"/>
      <c r="J65" s="43"/>
      <c r="K65" s="23"/>
      <c r="L65" s="11"/>
      <c r="AI65"/>
      <c r="AJ65"/>
      <c r="AK65"/>
    </row>
    <row r="66" spans="1:37" ht="12.75">
      <c r="A66" s="10"/>
      <c r="B66" s="10"/>
      <c r="C66" s="11"/>
      <c r="D66" s="23"/>
      <c r="E66" s="23"/>
      <c r="F66" s="23"/>
      <c r="G66" s="23"/>
      <c r="H66" s="23"/>
      <c r="I66" s="23"/>
      <c r="J66" s="23"/>
      <c r="K66" s="23"/>
      <c r="L66" s="11"/>
      <c r="AI66"/>
      <c r="AJ66"/>
      <c r="AK66"/>
    </row>
    <row r="67" spans="1:37" ht="12.75">
      <c r="A67" s="10"/>
      <c r="B67" s="10"/>
      <c r="C67" s="11"/>
      <c r="D67" s="23"/>
      <c r="E67" s="23"/>
      <c r="F67" s="23"/>
      <c r="G67" s="23"/>
      <c r="H67" s="23"/>
      <c r="I67" s="23"/>
      <c r="J67" s="23"/>
      <c r="K67" s="23"/>
      <c r="L67" s="11"/>
      <c r="AI67"/>
      <c r="AJ67"/>
      <c r="AK67"/>
    </row>
    <row r="68" spans="2:37" ht="12.75">
      <c r="B68" s="10"/>
      <c r="C68" s="11"/>
      <c r="D68" s="23"/>
      <c r="E68" s="23"/>
      <c r="F68" s="23"/>
      <c r="G68" s="23"/>
      <c r="H68" s="23"/>
      <c r="I68" s="23"/>
      <c r="J68" s="23"/>
      <c r="K68" s="23"/>
      <c r="L68" s="11"/>
      <c r="AI68"/>
      <c r="AJ68"/>
      <c r="AK68"/>
    </row>
    <row r="69" spans="3:37" ht="12.75">
      <c r="C69" s="11"/>
      <c r="E69" s="32"/>
      <c r="F69" s="32"/>
      <c r="G69" s="43"/>
      <c r="H69" s="43"/>
      <c r="I69" s="43"/>
      <c r="J69" s="43"/>
      <c r="K69" s="23"/>
      <c r="L69" s="11"/>
      <c r="AI69"/>
      <c r="AJ69"/>
      <c r="AK69"/>
    </row>
    <row r="70" spans="1:37" ht="12.75">
      <c r="A70" s="10"/>
      <c r="B70" s="10"/>
      <c r="C70" s="11"/>
      <c r="D70" s="23"/>
      <c r="E70" s="32"/>
      <c r="F70" s="32"/>
      <c r="G70" s="23"/>
      <c r="H70" s="43"/>
      <c r="I70" s="43"/>
      <c r="J70" s="43"/>
      <c r="K70" s="23"/>
      <c r="L70" s="11"/>
      <c r="AI70"/>
      <c r="AJ70"/>
      <c r="AK70"/>
    </row>
    <row r="71" spans="1:37" ht="12.75">
      <c r="A71" s="19"/>
      <c r="B71" s="19"/>
      <c r="C71" s="11"/>
      <c r="D71" s="23"/>
      <c r="E71" s="32"/>
      <c r="F71" s="32"/>
      <c r="G71" s="23"/>
      <c r="H71" s="43"/>
      <c r="I71" s="43"/>
      <c r="J71" s="49"/>
      <c r="K71" s="50"/>
      <c r="L71" s="19"/>
      <c r="M71"/>
      <c r="N71"/>
      <c r="O71"/>
      <c r="P71"/>
      <c r="Q71"/>
      <c r="R71"/>
      <c r="S71"/>
      <c r="T71"/>
      <c r="U71"/>
      <c r="V71"/>
      <c r="AA71"/>
      <c r="AB71"/>
      <c r="AC71"/>
      <c r="AD71"/>
      <c r="AE71"/>
      <c r="AF71"/>
      <c r="AG71"/>
      <c r="AH71"/>
      <c r="AI71"/>
      <c r="AJ71"/>
      <c r="AK71"/>
    </row>
    <row r="72" spans="1:37" ht="12.75">
      <c r="A72" s="19"/>
      <c r="B72" s="19"/>
      <c r="C72" s="11"/>
      <c r="D72" s="23"/>
      <c r="E72" s="32"/>
      <c r="F72" s="32"/>
      <c r="G72" s="23"/>
      <c r="H72" s="43"/>
      <c r="I72" s="43"/>
      <c r="J72" s="49"/>
      <c r="K72" s="49"/>
      <c r="L72"/>
      <c r="M72"/>
      <c r="N72"/>
      <c r="O72"/>
      <c r="P72"/>
      <c r="Q72"/>
      <c r="R72"/>
      <c r="S72"/>
      <c r="T72"/>
      <c r="U72"/>
      <c r="V72"/>
      <c r="AA72"/>
      <c r="AB72"/>
      <c r="AC72"/>
      <c r="AD72"/>
      <c r="AE72"/>
      <c r="AF72"/>
      <c r="AG72"/>
      <c r="AH72"/>
      <c r="AI72"/>
      <c r="AJ72"/>
      <c r="AK72"/>
    </row>
    <row r="73" spans="1:37" ht="15">
      <c r="A73" s="19"/>
      <c r="B73" s="19"/>
      <c r="C73" s="11"/>
      <c r="D73" s="23"/>
      <c r="E73" s="52" t="s">
        <v>128</v>
      </c>
      <c r="F73" s="23"/>
      <c r="G73" s="23"/>
      <c r="H73" s="43"/>
      <c r="I73" s="43"/>
      <c r="J73" s="49"/>
      <c r="K73" s="49"/>
      <c r="L73"/>
      <c r="M73"/>
      <c r="N73"/>
      <c r="O73"/>
      <c r="P73"/>
      <c r="Q73"/>
      <c r="R73"/>
      <c r="S73"/>
      <c r="T73"/>
      <c r="U73"/>
      <c r="V73"/>
      <c r="AA73"/>
      <c r="AB73"/>
      <c r="AC73"/>
      <c r="AD73"/>
      <c r="AE73"/>
      <c r="AF73"/>
      <c r="AG73"/>
      <c r="AH73"/>
      <c r="AI73"/>
      <c r="AJ73"/>
      <c r="AK73"/>
    </row>
    <row r="74" spans="1:11" ht="15">
      <c r="A74" s="10"/>
      <c r="B74" s="10"/>
      <c r="C74" s="11"/>
      <c r="D74" s="23"/>
      <c r="E74" s="52" t="s">
        <v>129</v>
      </c>
      <c r="F74" s="23"/>
      <c r="G74" s="23"/>
      <c r="H74" s="23"/>
      <c r="I74" s="43"/>
      <c r="J74" s="43"/>
      <c r="K74" s="43"/>
    </row>
    <row r="75" spans="1:11" ht="12.75">
      <c r="A75" s="10"/>
      <c r="B75" s="10"/>
      <c r="C75" s="11"/>
      <c r="D75" s="23"/>
      <c r="E75" s="23"/>
      <c r="F75" s="23"/>
      <c r="G75" s="23"/>
      <c r="H75" s="43"/>
      <c r="I75" s="43"/>
      <c r="J75" s="43"/>
      <c r="K75" s="43"/>
    </row>
    <row r="76" spans="1:11" ht="12.75">
      <c r="A76" s="10"/>
      <c r="B76" s="10"/>
      <c r="C76" s="11"/>
      <c r="D76" s="23"/>
      <c r="E76" s="23"/>
      <c r="F76" s="23"/>
      <c r="G76" s="23"/>
      <c r="H76" s="43"/>
      <c r="I76" s="43"/>
      <c r="J76" s="43"/>
      <c r="K76" s="43"/>
    </row>
    <row r="77" spans="1:11" ht="12.75">
      <c r="A77" s="10"/>
      <c r="B77" s="10" t="s">
        <v>130</v>
      </c>
      <c r="C77" s="11"/>
      <c r="D77" s="23"/>
      <c r="E77" s="23"/>
      <c r="F77" s="23"/>
      <c r="G77" s="23"/>
      <c r="H77" s="43"/>
      <c r="I77" s="43"/>
      <c r="J77" s="43"/>
      <c r="K77" s="43"/>
    </row>
    <row r="78" spans="4:11" ht="12.75">
      <c r="D78" s="23"/>
      <c r="E78" s="23"/>
      <c r="F78" s="23"/>
      <c r="G78" s="43"/>
      <c r="H78" s="43"/>
      <c r="I78" s="43"/>
      <c r="J78" s="43"/>
      <c r="K78" s="43"/>
    </row>
    <row r="79" spans="4:11" ht="12.75">
      <c r="D79" s="23"/>
      <c r="E79" s="23"/>
      <c r="F79" s="23"/>
      <c r="G79" s="43"/>
      <c r="H79" s="43"/>
      <c r="I79" s="43"/>
      <c r="J79" s="43"/>
      <c r="K79" s="43"/>
    </row>
    <row r="80" spans="4:11" ht="15.75">
      <c r="D80" s="51"/>
      <c r="E80" s="28"/>
      <c r="F80" s="28"/>
      <c r="G80" s="43"/>
      <c r="H80" s="43"/>
      <c r="I80" s="43"/>
      <c r="J80" s="43"/>
      <c r="K80" s="43"/>
    </row>
    <row r="81" spans="4:11" ht="12.75">
      <c r="D81" s="29"/>
      <c r="E81" s="29"/>
      <c r="F81" s="29"/>
      <c r="G81" s="43"/>
      <c r="H81" s="43"/>
      <c r="I81" s="43"/>
      <c r="J81" s="43"/>
      <c r="K81" s="43"/>
    </row>
    <row r="82" spans="4:11" ht="12.75">
      <c r="D82" s="39"/>
      <c r="E82" s="41"/>
      <c r="F82" s="29"/>
      <c r="G82" s="43"/>
      <c r="H82" s="43"/>
      <c r="I82" s="43"/>
      <c r="J82" s="43"/>
      <c r="K82" s="43"/>
    </row>
    <row r="83" spans="4:11" ht="12.75">
      <c r="D83" s="39"/>
      <c r="E83" s="41"/>
      <c r="F83" s="29"/>
      <c r="G83" s="43"/>
      <c r="H83" s="43"/>
      <c r="I83" s="43"/>
      <c r="J83" s="43"/>
      <c r="K83" s="43"/>
    </row>
    <row r="84" spans="1:37" s="3" customFormat="1" ht="12.75">
      <c r="A84" s="1"/>
      <c r="B84" s="1"/>
      <c r="D84" s="39"/>
      <c r="E84" s="41"/>
      <c r="F84" s="29"/>
      <c r="G84" s="43"/>
      <c r="H84" s="43"/>
      <c r="I84" s="43"/>
      <c r="J84" s="43"/>
      <c r="K84" s="43"/>
      <c r="W84"/>
      <c r="X84"/>
      <c r="Y84"/>
      <c r="Z84"/>
      <c r="AK84" s="17"/>
    </row>
    <row r="85" spans="1:37" s="3" customFormat="1" ht="12.75">
      <c r="A85" s="1"/>
      <c r="B85" s="1"/>
      <c r="D85" s="39"/>
      <c r="E85" s="41"/>
      <c r="F85" s="29"/>
      <c r="G85" s="43"/>
      <c r="H85" s="43"/>
      <c r="I85" s="43"/>
      <c r="J85" s="43"/>
      <c r="K85" s="43"/>
      <c r="W85"/>
      <c r="X85"/>
      <c r="Y85"/>
      <c r="Z85"/>
      <c r="AK85" s="17"/>
    </row>
    <row r="86" spans="1:37" s="3" customFormat="1" ht="12.75">
      <c r="A86" s="1"/>
      <c r="B86" s="1"/>
      <c r="D86" s="39"/>
      <c r="E86" s="30"/>
      <c r="F86" s="29"/>
      <c r="W86"/>
      <c r="X86"/>
      <c r="Y86"/>
      <c r="Z86"/>
      <c r="AK86" s="17"/>
    </row>
    <row r="87" spans="1:37" s="3" customFormat="1" ht="12.75">
      <c r="A87" s="1"/>
      <c r="B87" s="1"/>
      <c r="D87" s="39"/>
      <c r="E87" s="30"/>
      <c r="F87" s="29"/>
      <c r="W87"/>
      <c r="X87"/>
      <c r="Y87"/>
      <c r="Z87"/>
      <c r="AK87" s="17"/>
    </row>
    <row r="88" spans="1:37" s="3" customFormat="1" ht="12.75">
      <c r="A88" s="1"/>
      <c r="B88" s="1"/>
      <c r="D88" s="39"/>
      <c r="E88" s="30"/>
      <c r="F88" s="29"/>
      <c r="W88"/>
      <c r="X88"/>
      <c r="Y88"/>
      <c r="Z88"/>
      <c r="AK88" s="17"/>
    </row>
    <row r="89" spans="1:37" s="3" customFormat="1" ht="12.75">
      <c r="A89" s="1"/>
      <c r="B89" s="1"/>
      <c r="D89" s="23"/>
      <c r="E89" s="11"/>
      <c r="F89" s="23"/>
      <c r="W89"/>
      <c r="X89"/>
      <c r="Y89"/>
      <c r="Z89"/>
      <c r="AK89" s="17"/>
    </row>
    <row r="90" spans="4:6" ht="12.75">
      <c r="D90" s="23"/>
      <c r="E90" s="11"/>
      <c r="F90" s="23"/>
    </row>
    <row r="91" spans="4:6" ht="12.75">
      <c r="D91" s="23"/>
      <c r="E91" s="11"/>
      <c r="F91" s="23"/>
    </row>
    <row r="92" spans="4:6" ht="15.75">
      <c r="D92" s="51"/>
      <c r="E92" s="28"/>
      <c r="F92" s="23"/>
    </row>
    <row r="93" spans="4:6" ht="12.75">
      <c r="D93" s="29"/>
      <c r="E93" s="29"/>
      <c r="F93" s="23"/>
    </row>
    <row r="94" spans="4:6" ht="12.75">
      <c r="D94" s="39"/>
      <c r="E94" s="41"/>
      <c r="F94" s="23"/>
    </row>
    <row r="95" spans="4:6" ht="12.75">
      <c r="D95" s="39"/>
      <c r="E95" s="41"/>
      <c r="F95" s="23"/>
    </row>
    <row r="96" spans="4:6" ht="12.75">
      <c r="D96" s="39"/>
      <c r="E96" s="41"/>
      <c r="F96" s="23"/>
    </row>
    <row r="97" spans="4:6" ht="12.75">
      <c r="D97" s="39"/>
      <c r="E97" s="41"/>
      <c r="F97" s="23"/>
    </row>
    <row r="98" spans="4:6" ht="12.75">
      <c r="D98" s="39"/>
      <c r="E98" s="30"/>
      <c r="F98" s="23"/>
    </row>
    <row r="99" spans="4:6" ht="12.75">
      <c r="D99" s="39"/>
      <c r="E99" s="30"/>
      <c r="F99" s="23"/>
    </row>
    <row r="100" spans="4:6" ht="12.75">
      <c r="D100" s="39"/>
      <c r="E100" s="30"/>
      <c r="F100" s="23"/>
    </row>
  </sheetData>
  <sheetProtection/>
  <mergeCells count="1">
    <mergeCell ref="B2:D2"/>
  </mergeCells>
  <printOptions/>
  <pageMargins left="0.75" right="0.75" top="1" bottom="1" header="0.5" footer="0.5"/>
  <pageSetup horizontalDpi="300" verticalDpi="3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NN</dc:creator>
  <cp:keywords/>
  <dc:description/>
  <cp:lastModifiedBy>i3</cp:lastModifiedBy>
  <cp:lastPrinted>2019-06-04T12:09:26Z</cp:lastPrinted>
  <dcterms:created xsi:type="dcterms:W3CDTF">2006-04-28T08:28:34Z</dcterms:created>
  <dcterms:modified xsi:type="dcterms:W3CDTF">2019-06-05T06:42:47Z</dcterms:modified>
  <cp:category/>
  <cp:version/>
  <cp:contentType/>
  <cp:contentStatus/>
</cp:coreProperties>
</file>